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</sheets>
  <definedNames/>
  <calcPr fullCalcOnLoad="1"/>
</workbook>
</file>

<file path=xl/sharedStrings.xml><?xml version="1.0" encoding="utf-8"?>
<sst xmlns="http://schemas.openxmlformats.org/spreadsheetml/2006/main" count="282" uniqueCount="95">
  <si>
    <t>Lp.</t>
  </si>
  <si>
    <t>ilość</t>
  </si>
  <si>
    <t>Cena jednostki netto</t>
  </si>
  <si>
    <t>Wartość netto</t>
  </si>
  <si>
    <t>Wartość brutto</t>
  </si>
  <si>
    <t>Nazwa handlowa asortymentu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</si>
  <si>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</si>
  <si>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</si>
  <si>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</si>
  <si>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</si>
  <si>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</si>
  <si>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</si>
  <si>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</si>
  <si>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</si>
  <si>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</si>
  <si>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</si>
  <si>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</si>
  <si>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</si>
  <si>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</si>
  <si>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</si>
  <si>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</si>
  <si>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J.m.</t>
  </si>
  <si>
    <t>szt.</t>
  </si>
  <si>
    <t>16.</t>
  </si>
  <si>
    <t>17.</t>
  </si>
  <si>
    <t>18.</t>
  </si>
  <si>
    <t>19.</t>
  </si>
  <si>
    <t>20.</t>
  </si>
  <si>
    <t>Stawka VAT %</t>
  </si>
  <si>
    <t xml:space="preserve">Załącznik nr </t>
  </si>
  <si>
    <t>FORMULARZ CENOWY</t>
  </si>
  <si>
    <t>PAKIET NR 1</t>
  </si>
  <si>
    <t>netto</t>
  </si>
  <si>
    <t>brutto</t>
  </si>
  <si>
    <t>PAKIET NR 2</t>
  </si>
  <si>
    <t>kg</t>
  </si>
  <si>
    <t>RAZEM:</t>
  </si>
  <si>
    <t>PAKIET NR 3</t>
  </si>
  <si>
    <t>PAKIET NR 6</t>
  </si>
  <si>
    <t>PAKIET NR 5</t>
  </si>
  <si>
    <t>PAKIET NR 4</t>
  </si>
  <si>
    <t>Producent/numer katalogowy</t>
  </si>
  <si>
    <t>PAKIET NR 7</t>
  </si>
  <si>
    <t>PAKIET NR 8</t>
  </si>
  <si>
    <t>CARE BAG VOM WOREK 20 szt.</t>
  </si>
  <si>
    <t xml:space="preserve">CZEPEK CLINELL SHAMPO FOLIA </t>
  </si>
  <si>
    <t>NEOBLANK PŁYN á 750ml</t>
  </si>
  <si>
    <t>NEODISHER IP SPRAY AEROZOL á 400ml</t>
  </si>
  <si>
    <t>ORANGE SOLVENT DE BUTELKA á 500ml</t>
  </si>
  <si>
    <t>ANIOSYME DD1 PŁYN 0,5% á 1l</t>
  </si>
  <si>
    <t>ANIOSYME DD1 PŁYN 0,5g á 5l</t>
  </si>
  <si>
    <t>HAZ-TABS TABLETKI ROZPUSZCZALNE á 100 szt.</t>
  </si>
  <si>
    <t>STERANIOS PŁYN 2% á 5l</t>
  </si>
  <si>
    <t>ESEMTAN - HANDEMULSION  PŁYN á 500 ml</t>
  </si>
  <si>
    <t>KODAN TINKTUR FORTE BARWIONY PŁYN á 0,5l</t>
  </si>
  <si>
    <t>KODAN TINKTUR FORTE BARWIONY PŁYN á 1l</t>
  </si>
  <si>
    <t>KODAN TINKTUR FORTE BEZBARWNY PŁYN á 0,5l</t>
  </si>
  <si>
    <t>KODAN TINKTUR FORTE BEZBARWNY PŁYN á1l</t>
  </si>
  <si>
    <t>MIKROZID AF JUMBO PUDEŁKO CHUSTECZKI á 200 szt.</t>
  </si>
  <si>
    <t>MIKROZID AF JUMBO WKŁAD CHUSTECZKI á 200 szt.</t>
  </si>
  <si>
    <t>MIKROZID AF LIQUID PŁYN á 1l</t>
  </si>
  <si>
    <t>MIKROZID SENSITIV WIPES WKŁAD CHUSTECZKI á 200 szt.</t>
  </si>
  <si>
    <t>MIKROZID SENSITIV WIPES PUDEŁKO CHUSTECZKI á 200 szt.</t>
  </si>
  <si>
    <t>OCTENIDERM PŁYN á 250ml</t>
  </si>
  <si>
    <t>OCTENIDOL PŁYN á 250ml</t>
  </si>
  <si>
    <t>OCTENISEPT PŁYN 0,1% á 1l</t>
  </si>
  <si>
    <t>SENSIVA PŁYN á500ml</t>
  </si>
  <si>
    <t>SENSIVA PŁYN á 1l</t>
  </si>
  <si>
    <t>SENSIVA PŁYN á 10l</t>
  </si>
  <si>
    <t>DESAM OX PŁYN á 5l</t>
  </si>
  <si>
    <t>ULTRAAKTYWATOR PŁYN 100% á 2l</t>
  </si>
  <si>
    <t>MED HYGIENIC DUO 656 CHUSTECZKI á 50 szt.</t>
  </si>
  <si>
    <t>MED HYGIENIC IPA 634 CHUSTECZKI á 100 szt.</t>
  </si>
  <si>
    <t>ANTIBAC 601637 PŁYN á 700ml</t>
  </si>
  <si>
    <t>CARE BAG BASEN FOLIA á 20 szt.</t>
  </si>
  <si>
    <t>CARE BAG URI WOREK á 20 szt.</t>
  </si>
  <si>
    <t>NDP AIR TOTAL AEROZOL á 50ml</t>
  </si>
  <si>
    <t>VIRUSOLVE CHUSTECZKI á 450 szt.</t>
  </si>
  <si>
    <t>VIRUSOLVE PŁYN á 5l</t>
  </si>
  <si>
    <t>PURELL HYGIENIC ŻEL á 1200ml</t>
  </si>
  <si>
    <t>ANIOS D.D.S.H. PIANKA 100% á 750ml</t>
  </si>
  <si>
    <t>NEODISHER MEDICLEAN FORTE PŁYN á 5l</t>
  </si>
  <si>
    <t>SERAMAN SENSITIVE FOAM PŁYN á 400ml (Z POMPKĄ)</t>
  </si>
  <si>
    <t>SEKUSEPT PULVER + AKTYWATOR</t>
  </si>
  <si>
    <t>SURFANIOS PŁYN á 5l</t>
  </si>
  <si>
    <t>NEODISHER MEDIKLAR PŁYN á 5l</t>
  </si>
  <si>
    <t>VIRKON DLA HIGIENY ŻYWNOŚCI á 200g</t>
  </si>
  <si>
    <t>Załącznik nr</t>
  </si>
  <si>
    <t>ANTIBAC 601675 Z CHLORHEKSYDRYNĄ BUTELKA á 700ml</t>
  </si>
  <si>
    <t>MYDŁO MEDILINE á 700 ml</t>
  </si>
  <si>
    <t>Wskazówka dla wykonawców dokonujących obliczeń w programie Excel.  W celu obliczenia wartości końcowej przy użyciu poniższego formularza posiadającego zapisane formuły automatycznie dokonujące obliczeń, należy wpisać w formularz cenę jednostkową netto  i po wciśnięciu ENTER formuła zostanie obliczona.</t>
  </si>
  <si>
    <t>(Pieczęć Wykonawcy)</t>
  </si>
  <si>
    <t>(Podpis i pieczątka osoby uprawnionej do reprezentowania Wykonawcy)</t>
  </si>
  <si>
    <t>op.</t>
  </si>
  <si>
    <t>CITROCLOREX 2% MD á 250 ml (ZE SPRYSKIWACZEM)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</si>
</sst>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imes New Roman"/>
      <family val="1"/>
    </font>
    <font>
      <sz val="10"/>
      <color indexed="10"/>
      <name val="Arial"/>
      <family val="0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3" xfId="0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right" vertical="center" wrapText="1"/>
    </xf>
    <xf numFmtId="0" fontId="0" fillId="2" borderId="2" xfId="0" applyFill="1" applyBorder="1" applyAlignment="1">
      <alignment horizontal="right" vertical="center" wrapText="1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H11" sqref="H11"/>
    </sheetView>
  </sheetViews>
  <sheetFormatPr defaultColWidth="9.140625" defaultRowHeight="12.75"/>
  <cols>
    <col min="1" max="1" width="5.7109375" style="0" customWidth="1"/>
    <col min="6" max="6" width="11.140625" style="0" customWidth="1"/>
    <col min="7" max="7" width="8.7109375" style="0" customWidth="1"/>
    <col min="8" max="10" width="9.7109375" style="0" customWidth="1"/>
    <col min="11" max="11" width="8.57421875" style="0" customWidth="1"/>
    <col min="12" max="12" width="9.7109375" style="0" customWidth="1"/>
    <col min="13" max="13" width="27.140625" style="0" customWidth="1"/>
  </cols>
  <sheetData>
    <row r="1" ht="12.75">
      <c r="M1" s="9" t="s">
        <v>29</v>
      </c>
    </row>
    <row r="2" ht="6" customHeight="1"/>
    <row r="3" spans="1:13" ht="15.75">
      <c r="A3" s="19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5" spans="1:13" ht="15.75">
      <c r="A5" s="24" t="s">
        <v>31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</row>
    <row r="6" spans="1:14" ht="39.75" customHeight="1">
      <c r="A6" s="8" t="s">
        <v>0</v>
      </c>
      <c r="B6" s="27" t="s">
        <v>5</v>
      </c>
      <c r="C6" s="27"/>
      <c r="D6" s="27"/>
      <c r="E6" s="27"/>
      <c r="F6" s="27"/>
      <c r="G6" s="8" t="s">
        <v>21</v>
      </c>
      <c r="H6" s="8" t="s">
        <v>1</v>
      </c>
      <c r="I6" s="8" t="s">
        <v>2</v>
      </c>
      <c r="J6" s="8" t="s">
        <v>3</v>
      </c>
      <c r="K6" s="8" t="s">
        <v>28</v>
      </c>
      <c r="L6" s="8" t="s">
        <v>4</v>
      </c>
      <c r="M6" s="8" t="s">
        <v>41</v>
      </c>
      <c r="N6" s="1"/>
    </row>
    <row r="7" spans="1:14" ht="30" customHeight="1">
      <c r="A7" s="2" t="s">
        <v>6</v>
      </c>
      <c r="B7" s="11" t="s">
        <v>46</v>
      </c>
      <c r="C7" s="12"/>
      <c r="D7" s="12"/>
      <c r="E7" s="12"/>
      <c r="F7" s="13"/>
      <c r="G7" s="3" t="s">
        <v>22</v>
      </c>
      <c r="H7" s="5">
        <v>4</v>
      </c>
      <c r="I7" s="4"/>
      <c r="J7" s="4">
        <f>H7*I7</f>
        <v>0</v>
      </c>
      <c r="K7" s="5">
        <v>23</v>
      </c>
      <c r="L7" s="4">
        <f>J7*(1+K7/100)</f>
        <v>0</v>
      </c>
      <c r="M7" s="2"/>
      <c r="N7" s="1"/>
    </row>
    <row r="8" spans="1:14" ht="30" customHeight="1">
      <c r="A8" s="2" t="s">
        <v>7</v>
      </c>
      <c r="B8" s="11" t="s">
        <v>81</v>
      </c>
      <c r="C8" s="12"/>
      <c r="D8" s="12"/>
      <c r="E8" s="12"/>
      <c r="F8" s="13"/>
      <c r="G8" s="3" t="s">
        <v>22</v>
      </c>
      <c r="H8" s="5">
        <v>15</v>
      </c>
      <c r="I8" s="4"/>
      <c r="J8" s="4">
        <f>H8*I8</f>
        <v>0</v>
      </c>
      <c r="K8" s="5">
        <v>8</v>
      </c>
      <c r="L8" s="4">
        <f>J8*(1+K8/100)</f>
        <v>0</v>
      </c>
      <c r="M8" s="2"/>
      <c r="N8" s="1"/>
    </row>
    <row r="9" spans="1:14" ht="30" customHeight="1">
      <c r="A9" s="2" t="s">
        <v>8</v>
      </c>
      <c r="B9" s="11" t="s">
        <v>47</v>
      </c>
      <c r="C9" s="12"/>
      <c r="D9" s="12"/>
      <c r="E9" s="12"/>
      <c r="F9" s="13"/>
      <c r="G9" s="3" t="s">
        <v>22</v>
      </c>
      <c r="H9" s="5">
        <v>5</v>
      </c>
      <c r="I9" s="4"/>
      <c r="J9" s="4">
        <f>H9*I9</f>
        <v>0</v>
      </c>
      <c r="K9" s="5">
        <v>8</v>
      </c>
      <c r="L9" s="4">
        <f>J9*(1+K9/100)</f>
        <v>0</v>
      </c>
      <c r="M9" s="2"/>
      <c r="N9" s="1"/>
    </row>
    <row r="10" spans="1:14" ht="30" customHeight="1">
      <c r="A10" s="2" t="s">
        <v>9</v>
      </c>
      <c r="B10" s="11" t="s">
        <v>85</v>
      </c>
      <c r="C10" s="14"/>
      <c r="D10" s="14"/>
      <c r="E10" s="14"/>
      <c r="F10" s="15"/>
      <c r="G10" s="3" t="s">
        <v>22</v>
      </c>
      <c r="H10" s="5">
        <v>4</v>
      </c>
      <c r="I10" s="4"/>
      <c r="J10" s="4">
        <f>H10*I10</f>
        <v>0</v>
      </c>
      <c r="K10" s="5">
        <v>8</v>
      </c>
      <c r="L10" s="4">
        <f>J10*(1+K10/100)</f>
        <v>0</v>
      </c>
      <c r="M10" s="2"/>
      <c r="N10" s="1"/>
    </row>
    <row r="11" spans="1:14" ht="30" customHeight="1">
      <c r="A11" s="2" t="s">
        <v>10</v>
      </c>
      <c r="B11" s="11" t="s">
        <v>48</v>
      </c>
      <c r="C11" s="12"/>
      <c r="D11" s="12"/>
      <c r="E11" s="12"/>
      <c r="F11" s="13"/>
      <c r="G11" s="3" t="s">
        <v>22</v>
      </c>
      <c r="H11" s="5">
        <v>10</v>
      </c>
      <c r="I11" s="4"/>
      <c r="J11" s="4">
        <f>H11*I11</f>
        <v>0</v>
      </c>
      <c r="K11" s="5">
        <v>8</v>
      </c>
      <c r="L11" s="4">
        <f>J11*(1+K11/100)</f>
        <v>0</v>
      </c>
      <c r="M11" s="2"/>
      <c r="N11" s="1"/>
    </row>
    <row r="12" spans="1:13" ht="39.75" customHeight="1">
      <c r="A12" s="21" t="s">
        <v>36</v>
      </c>
      <c r="B12" s="22"/>
      <c r="C12" s="22"/>
      <c r="D12" s="22"/>
      <c r="E12" s="22"/>
      <c r="F12" s="22"/>
      <c r="G12" s="22"/>
      <c r="H12" s="23"/>
      <c r="I12" s="6" t="s">
        <v>32</v>
      </c>
      <c r="J12" s="6">
        <f>SUM(J7:J11)</f>
        <v>0</v>
      </c>
      <c r="K12" s="7" t="s">
        <v>33</v>
      </c>
      <c r="L12" s="6">
        <f>SUM(L7:L11)</f>
        <v>0</v>
      </c>
      <c r="M12" s="2"/>
    </row>
    <row r="15" spans="1:13" ht="30" customHeight="1">
      <c r="A15" s="16" t="s">
        <v>90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3.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8" t="s">
        <v>91</v>
      </c>
      <c r="B22" s="18"/>
      <c r="C22" s="18"/>
      <c r="D22" s="18"/>
      <c r="J22" s="18" t="s">
        <v>92</v>
      </c>
      <c r="K22" s="18"/>
      <c r="L22" s="18"/>
      <c r="M22" s="18"/>
    </row>
  </sheetData>
  <mergeCells count="12">
    <mergeCell ref="A3:M3"/>
    <mergeCell ref="A12:H12"/>
    <mergeCell ref="A5:M5"/>
    <mergeCell ref="B6:F6"/>
    <mergeCell ref="B7:F7"/>
    <mergeCell ref="B8:F8"/>
    <mergeCell ref="B9:F9"/>
    <mergeCell ref="B11:F11"/>
    <mergeCell ref="B10:F10"/>
    <mergeCell ref="A15:M15"/>
    <mergeCell ref="A22:D22"/>
    <mergeCell ref="J22:M2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5">
      <selection activeCell="K9" sqref="K9"/>
    </sheetView>
  </sheetViews>
  <sheetFormatPr defaultColWidth="9.140625" defaultRowHeight="12.75"/>
  <cols>
    <col min="1" max="1" width="5.7109375" style="0" customWidth="1"/>
    <col min="6" max="6" width="19.8515625" style="0" customWidth="1"/>
    <col min="7" max="7" width="8.7109375" style="0" customWidth="1"/>
    <col min="8" max="10" width="9.7109375" style="0" customWidth="1"/>
    <col min="11" max="11" width="8.57421875" style="0" customWidth="1"/>
    <col min="12" max="12" width="9.7109375" style="0" customWidth="1"/>
    <col min="13" max="13" width="16.140625" style="0" customWidth="1"/>
  </cols>
  <sheetData>
    <row r="1" ht="12.75">
      <c r="M1" s="9" t="s">
        <v>29</v>
      </c>
    </row>
    <row r="2" ht="6" customHeight="1"/>
    <row r="3" spans="1:13" ht="15.75">
      <c r="A3" s="19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5" spans="1:13" ht="15.75">
      <c r="A5" s="24" t="s">
        <v>34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</row>
    <row r="6" spans="1:14" ht="39.75" customHeight="1">
      <c r="A6" s="8" t="s">
        <v>0</v>
      </c>
      <c r="B6" s="27" t="s">
        <v>5</v>
      </c>
      <c r="C6" s="27"/>
      <c r="D6" s="27"/>
      <c r="E6" s="27"/>
      <c r="F6" s="27"/>
      <c r="G6" s="8" t="s">
        <v>21</v>
      </c>
      <c r="H6" s="8" t="s">
        <v>1</v>
      </c>
      <c r="I6" s="8" t="s">
        <v>2</v>
      </c>
      <c r="J6" s="8" t="s">
        <v>3</v>
      </c>
      <c r="K6" s="8" t="s">
        <v>28</v>
      </c>
      <c r="L6" s="8" t="s">
        <v>4</v>
      </c>
      <c r="M6" s="8" t="s">
        <v>41</v>
      </c>
      <c r="N6" s="1"/>
    </row>
    <row r="7" spans="1:14" ht="30" customHeight="1">
      <c r="A7" s="2" t="s">
        <v>6</v>
      </c>
      <c r="B7" s="11" t="s">
        <v>73</v>
      </c>
      <c r="C7" s="14"/>
      <c r="D7" s="14"/>
      <c r="E7" s="14"/>
      <c r="F7" s="15"/>
      <c r="G7" s="3" t="s">
        <v>22</v>
      </c>
      <c r="H7" s="5">
        <v>120</v>
      </c>
      <c r="I7" s="4"/>
      <c r="J7" s="4">
        <f>H7*I7</f>
        <v>0</v>
      </c>
      <c r="K7" s="5">
        <v>8</v>
      </c>
      <c r="L7" s="4">
        <f aca="true" t="shared" si="0" ref="L7:L26">J7*(1+K7/100)</f>
        <v>0</v>
      </c>
      <c r="M7" s="2"/>
      <c r="N7" s="1"/>
    </row>
    <row r="8" spans="1:14" ht="30" customHeight="1">
      <c r="A8" s="2" t="s">
        <v>7</v>
      </c>
      <c r="B8" s="11" t="s">
        <v>88</v>
      </c>
      <c r="C8" s="14"/>
      <c r="D8" s="14"/>
      <c r="E8" s="14"/>
      <c r="F8" s="15"/>
      <c r="G8" s="3" t="s">
        <v>22</v>
      </c>
      <c r="H8" s="5">
        <v>120</v>
      </c>
      <c r="I8" s="4"/>
      <c r="J8" s="4">
        <f>H8*I8</f>
        <v>0</v>
      </c>
      <c r="K8" s="5">
        <v>8</v>
      </c>
      <c r="L8" s="4">
        <f t="shared" si="0"/>
        <v>0</v>
      </c>
      <c r="M8" s="2"/>
      <c r="N8" s="1"/>
    </row>
    <row r="9" spans="1:14" ht="30" customHeight="1">
      <c r="A9" s="2" t="s">
        <v>8</v>
      </c>
      <c r="B9" s="11" t="s">
        <v>89</v>
      </c>
      <c r="C9" s="14"/>
      <c r="D9" s="14"/>
      <c r="E9" s="14"/>
      <c r="F9" s="15"/>
      <c r="G9" s="3" t="s">
        <v>93</v>
      </c>
      <c r="H9" s="5">
        <v>200</v>
      </c>
      <c r="I9" s="4"/>
      <c r="J9" s="4">
        <f>H9*I9</f>
        <v>0</v>
      </c>
      <c r="K9" s="5">
        <v>23</v>
      </c>
      <c r="L9" s="4">
        <f t="shared" si="0"/>
        <v>0</v>
      </c>
      <c r="M9" s="2"/>
      <c r="N9" s="1"/>
    </row>
    <row r="10" spans="1:14" ht="30" customHeight="1">
      <c r="A10" s="2" t="s">
        <v>9</v>
      </c>
      <c r="B10" s="11" t="s">
        <v>53</v>
      </c>
      <c r="C10" s="12"/>
      <c r="D10" s="12"/>
      <c r="E10" s="12"/>
      <c r="F10" s="13"/>
      <c r="G10" s="3" t="s">
        <v>22</v>
      </c>
      <c r="H10" s="5">
        <v>120</v>
      </c>
      <c r="I10" s="4"/>
      <c r="J10" s="4">
        <f aca="true" t="shared" si="1" ref="J10:J26">H10*I10</f>
        <v>0</v>
      </c>
      <c r="K10" s="5">
        <v>23</v>
      </c>
      <c r="L10" s="4">
        <f t="shared" si="0"/>
        <v>0</v>
      </c>
      <c r="M10" s="2"/>
      <c r="N10" s="1"/>
    </row>
    <row r="11" spans="1:14" ht="30" customHeight="1">
      <c r="A11" s="2" t="s">
        <v>10</v>
      </c>
      <c r="B11" s="11" t="s">
        <v>54</v>
      </c>
      <c r="C11" s="12"/>
      <c r="D11" s="12"/>
      <c r="E11" s="12"/>
      <c r="F11" s="13"/>
      <c r="G11" s="3" t="s">
        <v>22</v>
      </c>
      <c r="H11" s="5">
        <v>4</v>
      </c>
      <c r="I11" s="4"/>
      <c r="J11" s="4">
        <f t="shared" si="1"/>
        <v>0</v>
      </c>
      <c r="K11" s="5">
        <v>8</v>
      </c>
      <c r="L11" s="4">
        <f t="shared" si="0"/>
        <v>0</v>
      </c>
      <c r="M11" s="2"/>
      <c r="N11" s="1"/>
    </row>
    <row r="12" spans="1:14" ht="30" customHeight="1">
      <c r="A12" s="2" t="s">
        <v>11</v>
      </c>
      <c r="B12" s="11" t="s">
        <v>55</v>
      </c>
      <c r="C12" s="12"/>
      <c r="D12" s="12"/>
      <c r="E12" s="12"/>
      <c r="F12" s="13"/>
      <c r="G12" s="3" t="s">
        <v>22</v>
      </c>
      <c r="H12" s="5">
        <v>100</v>
      </c>
      <c r="I12" s="4"/>
      <c r="J12" s="4">
        <f t="shared" si="1"/>
        <v>0</v>
      </c>
      <c r="K12" s="5">
        <v>8</v>
      </c>
      <c r="L12" s="4">
        <f t="shared" si="0"/>
        <v>0</v>
      </c>
      <c r="M12" s="2"/>
      <c r="N12" s="1"/>
    </row>
    <row r="13" spans="1:14" ht="30" customHeight="1">
      <c r="A13" s="2" t="s">
        <v>12</v>
      </c>
      <c r="B13" s="11" t="s">
        <v>56</v>
      </c>
      <c r="C13" s="12"/>
      <c r="D13" s="12"/>
      <c r="E13" s="12"/>
      <c r="F13" s="13"/>
      <c r="G13" s="3" t="s">
        <v>22</v>
      </c>
      <c r="H13" s="5">
        <v>120</v>
      </c>
      <c r="I13" s="4"/>
      <c r="J13" s="4">
        <f t="shared" si="1"/>
        <v>0</v>
      </c>
      <c r="K13" s="5">
        <v>8</v>
      </c>
      <c r="L13" s="4">
        <f t="shared" si="0"/>
        <v>0</v>
      </c>
      <c r="M13" s="2"/>
      <c r="N13" s="1"/>
    </row>
    <row r="14" spans="1:14" ht="30" customHeight="1">
      <c r="A14" s="2" t="s">
        <v>13</v>
      </c>
      <c r="B14" s="11" t="s">
        <v>57</v>
      </c>
      <c r="C14" s="12"/>
      <c r="D14" s="12"/>
      <c r="E14" s="12"/>
      <c r="F14" s="13"/>
      <c r="G14" s="3" t="s">
        <v>22</v>
      </c>
      <c r="H14" s="5">
        <v>100</v>
      </c>
      <c r="I14" s="4"/>
      <c r="J14" s="4">
        <f t="shared" si="1"/>
        <v>0</v>
      </c>
      <c r="K14" s="5">
        <v>8</v>
      </c>
      <c r="L14" s="4">
        <f t="shared" si="0"/>
        <v>0</v>
      </c>
      <c r="M14" s="2"/>
      <c r="N14" s="1"/>
    </row>
    <row r="15" spans="1:14" ht="30" customHeight="1">
      <c r="A15" s="2" t="s">
        <v>14</v>
      </c>
      <c r="B15" s="11" t="s">
        <v>58</v>
      </c>
      <c r="C15" s="12"/>
      <c r="D15" s="12"/>
      <c r="E15" s="12"/>
      <c r="F15" s="13"/>
      <c r="G15" s="3" t="s">
        <v>93</v>
      </c>
      <c r="H15" s="5">
        <v>60</v>
      </c>
      <c r="I15" s="4"/>
      <c r="J15" s="4">
        <f t="shared" si="1"/>
        <v>0</v>
      </c>
      <c r="K15" s="5">
        <v>8</v>
      </c>
      <c r="L15" s="4">
        <f t="shared" si="0"/>
        <v>0</v>
      </c>
      <c r="M15" s="2"/>
      <c r="N15" s="1"/>
    </row>
    <row r="16" spans="1:14" ht="30" customHeight="1">
      <c r="A16" s="2" t="s">
        <v>15</v>
      </c>
      <c r="B16" s="11" t="s">
        <v>59</v>
      </c>
      <c r="C16" s="12"/>
      <c r="D16" s="12"/>
      <c r="E16" s="12"/>
      <c r="F16" s="13"/>
      <c r="G16" s="3" t="s">
        <v>93</v>
      </c>
      <c r="H16" s="5">
        <v>200</v>
      </c>
      <c r="I16" s="4"/>
      <c r="J16" s="4">
        <f t="shared" si="1"/>
        <v>0</v>
      </c>
      <c r="K16" s="5">
        <v>8</v>
      </c>
      <c r="L16" s="4">
        <f t="shared" si="0"/>
        <v>0</v>
      </c>
      <c r="M16" s="2"/>
      <c r="N16" s="1"/>
    </row>
    <row r="17" spans="1:14" ht="30" customHeight="1">
      <c r="A17" s="2" t="s">
        <v>16</v>
      </c>
      <c r="B17" s="11" t="s">
        <v>60</v>
      </c>
      <c r="C17" s="12"/>
      <c r="D17" s="12"/>
      <c r="E17" s="12"/>
      <c r="F17" s="13"/>
      <c r="G17" s="3" t="s">
        <v>22</v>
      </c>
      <c r="H17" s="5">
        <v>5</v>
      </c>
      <c r="I17" s="4"/>
      <c r="J17" s="4">
        <f t="shared" si="1"/>
        <v>0</v>
      </c>
      <c r="K17" s="5">
        <v>8</v>
      </c>
      <c r="L17" s="4">
        <f t="shared" si="0"/>
        <v>0</v>
      </c>
      <c r="M17" s="2"/>
      <c r="N17" s="1"/>
    </row>
    <row r="18" spans="1:14" ht="30" customHeight="1">
      <c r="A18" s="2" t="s">
        <v>17</v>
      </c>
      <c r="B18" s="11" t="s">
        <v>61</v>
      </c>
      <c r="C18" s="12"/>
      <c r="D18" s="12"/>
      <c r="E18" s="12"/>
      <c r="F18" s="13"/>
      <c r="G18" s="3" t="s">
        <v>93</v>
      </c>
      <c r="H18" s="5">
        <v>120</v>
      </c>
      <c r="I18" s="4"/>
      <c r="J18" s="4">
        <f t="shared" si="1"/>
        <v>0</v>
      </c>
      <c r="K18" s="5">
        <v>8</v>
      </c>
      <c r="L18" s="4">
        <f t="shared" si="0"/>
        <v>0</v>
      </c>
      <c r="M18" s="2"/>
      <c r="N18" s="1"/>
    </row>
    <row r="19" spans="1:14" ht="30" customHeight="1">
      <c r="A19" s="2" t="s">
        <v>18</v>
      </c>
      <c r="B19" s="11" t="s">
        <v>62</v>
      </c>
      <c r="C19" s="12"/>
      <c r="D19" s="12"/>
      <c r="E19" s="12"/>
      <c r="F19" s="13"/>
      <c r="G19" s="3" t="s">
        <v>93</v>
      </c>
      <c r="H19" s="5">
        <v>80</v>
      </c>
      <c r="I19" s="4"/>
      <c r="J19" s="4">
        <f t="shared" si="1"/>
        <v>0</v>
      </c>
      <c r="K19" s="5">
        <v>8</v>
      </c>
      <c r="L19" s="4">
        <f t="shared" si="0"/>
        <v>0</v>
      </c>
      <c r="M19" s="2"/>
      <c r="N19" s="1"/>
    </row>
    <row r="20" spans="1:14" ht="30" customHeight="1">
      <c r="A20" s="2" t="s">
        <v>19</v>
      </c>
      <c r="B20" s="11" t="s">
        <v>63</v>
      </c>
      <c r="C20" s="12"/>
      <c r="D20" s="12"/>
      <c r="E20" s="12"/>
      <c r="F20" s="13"/>
      <c r="G20" s="3" t="s">
        <v>22</v>
      </c>
      <c r="H20" s="5">
        <v>20</v>
      </c>
      <c r="I20" s="4"/>
      <c r="J20" s="4">
        <f t="shared" si="1"/>
        <v>0</v>
      </c>
      <c r="K20" s="5">
        <v>8</v>
      </c>
      <c r="L20" s="4">
        <f t="shared" si="0"/>
        <v>0</v>
      </c>
      <c r="M20" s="2"/>
      <c r="N20" s="1"/>
    </row>
    <row r="21" spans="1:14" ht="30" customHeight="1">
      <c r="A21" s="2" t="s">
        <v>20</v>
      </c>
      <c r="B21" s="11" t="s">
        <v>64</v>
      </c>
      <c r="C21" s="12"/>
      <c r="D21" s="12"/>
      <c r="E21" s="12"/>
      <c r="F21" s="13"/>
      <c r="G21" s="3" t="s">
        <v>22</v>
      </c>
      <c r="H21" s="5">
        <v>25</v>
      </c>
      <c r="I21" s="4"/>
      <c r="J21" s="4">
        <f t="shared" si="1"/>
        <v>0</v>
      </c>
      <c r="K21" s="5">
        <v>23</v>
      </c>
      <c r="L21" s="4">
        <f t="shared" si="0"/>
        <v>0</v>
      </c>
      <c r="M21" s="2"/>
      <c r="N21" s="1"/>
    </row>
    <row r="22" spans="1:14" ht="30" customHeight="1">
      <c r="A22" s="2" t="s">
        <v>23</v>
      </c>
      <c r="B22" s="11" t="s">
        <v>65</v>
      </c>
      <c r="C22" s="12"/>
      <c r="D22" s="12"/>
      <c r="E22" s="12"/>
      <c r="F22" s="13"/>
      <c r="G22" s="3" t="s">
        <v>22</v>
      </c>
      <c r="H22" s="5">
        <v>300</v>
      </c>
      <c r="I22" s="4"/>
      <c r="J22" s="4">
        <f t="shared" si="1"/>
        <v>0</v>
      </c>
      <c r="K22" s="5">
        <v>8</v>
      </c>
      <c r="L22" s="4">
        <f t="shared" si="0"/>
        <v>0</v>
      </c>
      <c r="M22" s="2"/>
      <c r="N22" s="1"/>
    </row>
    <row r="23" spans="1:14" ht="30" customHeight="1">
      <c r="A23" s="2" t="s">
        <v>24</v>
      </c>
      <c r="B23" s="11" t="s">
        <v>66</v>
      </c>
      <c r="C23" s="12"/>
      <c r="D23" s="12"/>
      <c r="E23" s="12"/>
      <c r="F23" s="13"/>
      <c r="G23" s="3" t="s">
        <v>22</v>
      </c>
      <c r="H23" s="5">
        <v>10</v>
      </c>
      <c r="I23" s="4"/>
      <c r="J23" s="4">
        <f t="shared" si="1"/>
        <v>0</v>
      </c>
      <c r="K23" s="5">
        <v>8</v>
      </c>
      <c r="L23" s="4">
        <f t="shared" si="0"/>
        <v>0</v>
      </c>
      <c r="M23" s="2"/>
      <c r="N23" s="1"/>
    </row>
    <row r="24" spans="1:14" ht="30" customHeight="1">
      <c r="A24" s="2" t="s">
        <v>25</v>
      </c>
      <c r="B24" s="11" t="s">
        <v>67</v>
      </c>
      <c r="C24" s="12"/>
      <c r="D24" s="12"/>
      <c r="E24" s="12"/>
      <c r="F24" s="13"/>
      <c r="G24" s="3" t="s">
        <v>22</v>
      </c>
      <c r="H24" s="5">
        <v>15</v>
      </c>
      <c r="I24" s="4"/>
      <c r="J24" s="4">
        <f t="shared" si="1"/>
        <v>0</v>
      </c>
      <c r="K24" s="5">
        <v>8</v>
      </c>
      <c r="L24" s="4">
        <f t="shared" si="0"/>
        <v>0</v>
      </c>
      <c r="M24" s="2"/>
      <c r="N24" s="1"/>
    </row>
    <row r="25" spans="1:14" ht="30" customHeight="1">
      <c r="A25" s="2" t="s">
        <v>26</v>
      </c>
      <c r="B25" s="11" t="s">
        <v>69</v>
      </c>
      <c r="C25" s="14"/>
      <c r="D25" s="14"/>
      <c r="E25" s="14"/>
      <c r="F25" s="15"/>
      <c r="G25" s="3" t="s">
        <v>93</v>
      </c>
      <c r="H25" s="5">
        <v>8</v>
      </c>
      <c r="I25" s="4"/>
      <c r="J25" s="4">
        <f t="shared" si="1"/>
        <v>0</v>
      </c>
      <c r="K25" s="5">
        <v>8</v>
      </c>
      <c r="L25" s="4">
        <f t="shared" si="0"/>
        <v>0</v>
      </c>
      <c r="M25" s="2"/>
      <c r="N25" s="1"/>
    </row>
    <row r="26" spans="1:14" ht="30" customHeight="1">
      <c r="A26" s="2" t="s">
        <v>27</v>
      </c>
      <c r="B26" s="11" t="s">
        <v>68</v>
      </c>
      <c r="C26" s="12"/>
      <c r="D26" s="12"/>
      <c r="E26" s="12"/>
      <c r="F26" s="13"/>
      <c r="G26" s="3" t="s">
        <v>93</v>
      </c>
      <c r="H26" s="5">
        <v>20</v>
      </c>
      <c r="I26" s="4"/>
      <c r="J26" s="4">
        <f t="shared" si="1"/>
        <v>0</v>
      </c>
      <c r="K26" s="5">
        <v>8</v>
      </c>
      <c r="L26" s="4">
        <f t="shared" si="0"/>
        <v>0</v>
      </c>
      <c r="M26" s="2"/>
      <c r="N26" s="1"/>
    </row>
    <row r="27" spans="1:13" ht="39.75" customHeight="1">
      <c r="A27" s="21" t="s">
        <v>36</v>
      </c>
      <c r="B27" s="22"/>
      <c r="C27" s="22"/>
      <c r="D27" s="22"/>
      <c r="E27" s="22"/>
      <c r="F27" s="22"/>
      <c r="G27" s="22"/>
      <c r="H27" s="23"/>
      <c r="I27" s="6" t="s">
        <v>32</v>
      </c>
      <c r="J27" s="6">
        <f>SUM(J7:J26)</f>
        <v>0</v>
      </c>
      <c r="K27" s="7" t="s">
        <v>33</v>
      </c>
      <c r="L27" s="6">
        <f>SUM(L7:L26)</f>
        <v>0</v>
      </c>
      <c r="M27" s="2"/>
    </row>
    <row r="30" spans="1:13" ht="30" customHeight="1">
      <c r="A30" s="16" t="s">
        <v>90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3.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8" t="s">
        <v>91</v>
      </c>
      <c r="B37" s="18"/>
      <c r="C37" s="18"/>
      <c r="D37" s="18"/>
      <c r="J37" s="18" t="s">
        <v>92</v>
      </c>
      <c r="K37" s="18"/>
      <c r="L37" s="18"/>
      <c r="M37" s="18"/>
    </row>
  </sheetData>
  <mergeCells count="27">
    <mergeCell ref="A27:H27"/>
    <mergeCell ref="B11:F11"/>
    <mergeCell ref="B12:F12"/>
    <mergeCell ref="B13:F13"/>
    <mergeCell ref="B14:F14"/>
    <mergeCell ref="B15:F15"/>
    <mergeCell ref="B17:F17"/>
    <mergeCell ref="B26:F26"/>
    <mergeCell ref="B25:F25"/>
    <mergeCell ref="B18:F18"/>
    <mergeCell ref="B16:F16"/>
    <mergeCell ref="A5:M5"/>
    <mergeCell ref="B6:F6"/>
    <mergeCell ref="B10:F10"/>
    <mergeCell ref="B7:F7"/>
    <mergeCell ref="B8:F8"/>
    <mergeCell ref="B9:F9"/>
    <mergeCell ref="A30:M30"/>
    <mergeCell ref="A37:D37"/>
    <mergeCell ref="J37:M37"/>
    <mergeCell ref="A3:M3"/>
    <mergeCell ref="B24:F24"/>
    <mergeCell ref="B23:F23"/>
    <mergeCell ref="B22:F22"/>
    <mergeCell ref="B21:F21"/>
    <mergeCell ref="B20:F20"/>
    <mergeCell ref="B19:F1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D30" sqref="D30"/>
    </sheetView>
  </sheetViews>
  <sheetFormatPr defaultColWidth="9.140625" defaultRowHeight="12.75"/>
  <cols>
    <col min="1" max="1" width="5.7109375" style="0" customWidth="1"/>
    <col min="6" max="6" width="11.140625" style="0" customWidth="1"/>
    <col min="7" max="7" width="8.7109375" style="0" customWidth="1"/>
    <col min="8" max="10" width="9.7109375" style="0" customWidth="1"/>
    <col min="11" max="11" width="8.57421875" style="0" customWidth="1"/>
    <col min="12" max="12" width="9.7109375" style="0" customWidth="1"/>
    <col min="13" max="13" width="27.140625" style="0" customWidth="1"/>
  </cols>
  <sheetData>
    <row r="1" ht="12.75">
      <c r="M1" s="9" t="s">
        <v>29</v>
      </c>
    </row>
    <row r="2" ht="6" customHeight="1"/>
    <row r="3" spans="1:13" ht="15.75">
      <c r="A3" s="19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5" spans="1:13" ht="15.75">
      <c r="A5" s="24" t="s">
        <v>37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</row>
    <row r="6" spans="1:14" ht="39.75" customHeight="1">
      <c r="A6" s="8" t="s">
        <v>0</v>
      </c>
      <c r="B6" s="27" t="s">
        <v>5</v>
      </c>
      <c r="C6" s="27"/>
      <c r="D6" s="27"/>
      <c r="E6" s="27"/>
      <c r="F6" s="27"/>
      <c r="G6" s="8" t="s">
        <v>21</v>
      </c>
      <c r="H6" s="8" t="s">
        <v>1</v>
      </c>
      <c r="I6" s="8" t="s">
        <v>2</v>
      </c>
      <c r="J6" s="8" t="s">
        <v>3</v>
      </c>
      <c r="K6" s="8" t="s">
        <v>28</v>
      </c>
      <c r="L6" s="8" t="s">
        <v>4</v>
      </c>
      <c r="M6" s="8" t="s">
        <v>41</v>
      </c>
      <c r="N6" s="1"/>
    </row>
    <row r="7" spans="1:14" ht="30" customHeight="1">
      <c r="A7" s="2" t="s">
        <v>6</v>
      </c>
      <c r="B7" s="11" t="s">
        <v>83</v>
      </c>
      <c r="C7" s="12"/>
      <c r="D7" s="12"/>
      <c r="E7" s="12"/>
      <c r="F7" s="13"/>
      <c r="G7" s="3" t="s">
        <v>35</v>
      </c>
      <c r="H7" s="5">
        <v>80</v>
      </c>
      <c r="I7" s="4"/>
      <c r="J7" s="4">
        <f>H7*I7</f>
        <v>0</v>
      </c>
      <c r="K7" s="5">
        <v>8</v>
      </c>
      <c r="L7" s="4">
        <f>J7*(1+K7/100)</f>
        <v>0</v>
      </c>
      <c r="M7" s="2"/>
      <c r="N7" s="1"/>
    </row>
    <row r="8" spans="1:14" ht="30" customHeight="1">
      <c r="A8" s="2" t="s">
        <v>7</v>
      </c>
      <c r="B8" s="11" t="s">
        <v>82</v>
      </c>
      <c r="C8" s="14"/>
      <c r="D8" s="14"/>
      <c r="E8" s="14"/>
      <c r="F8" s="15"/>
      <c r="G8" s="3" t="s">
        <v>22</v>
      </c>
      <c r="H8" s="5">
        <v>30</v>
      </c>
      <c r="I8" s="4"/>
      <c r="J8" s="4">
        <f>H8*I8</f>
        <v>0</v>
      </c>
      <c r="K8" s="5">
        <v>8</v>
      </c>
      <c r="L8" s="4">
        <f>J8*(1+K8/100)</f>
        <v>0</v>
      </c>
      <c r="M8" s="2"/>
      <c r="N8" s="1"/>
    </row>
    <row r="9" spans="1:14" ht="30" customHeight="1">
      <c r="A9" s="2" t="s">
        <v>8</v>
      </c>
      <c r="B9" s="11" t="s">
        <v>70</v>
      </c>
      <c r="C9" s="14"/>
      <c r="D9" s="14"/>
      <c r="E9" s="14"/>
      <c r="F9" s="15"/>
      <c r="G9" s="3" t="s">
        <v>93</v>
      </c>
      <c r="H9" s="5">
        <v>16</v>
      </c>
      <c r="I9" s="4"/>
      <c r="J9" s="4">
        <f>H9*I9</f>
        <v>0</v>
      </c>
      <c r="K9" s="5">
        <v>8</v>
      </c>
      <c r="L9" s="4">
        <f>J9*(1+K9/100)</f>
        <v>0</v>
      </c>
      <c r="M9" s="2"/>
      <c r="N9" s="1"/>
    </row>
    <row r="10" spans="1:14" ht="30" customHeight="1">
      <c r="A10" s="2" t="s">
        <v>9</v>
      </c>
      <c r="B10" s="11" t="s">
        <v>94</v>
      </c>
      <c r="C10" s="12"/>
      <c r="D10" s="12"/>
      <c r="E10" s="12"/>
      <c r="F10" s="13"/>
      <c r="G10" s="3" t="s">
        <v>22</v>
      </c>
      <c r="H10" s="5">
        <v>20</v>
      </c>
      <c r="I10" s="4"/>
      <c r="J10" s="4">
        <f>H10*I10</f>
        <v>0</v>
      </c>
      <c r="K10" s="5">
        <v>8</v>
      </c>
      <c r="L10" s="4">
        <f>J10*(1+K10/100)</f>
        <v>0</v>
      </c>
      <c r="M10" s="2"/>
      <c r="N10" s="1"/>
    </row>
    <row r="11" spans="1:14" ht="39.75" customHeight="1">
      <c r="A11" s="21" t="s">
        <v>36</v>
      </c>
      <c r="B11" s="22"/>
      <c r="C11" s="22"/>
      <c r="D11" s="22"/>
      <c r="E11" s="22"/>
      <c r="F11" s="22"/>
      <c r="G11" s="22"/>
      <c r="H11" s="23"/>
      <c r="I11" s="6" t="s">
        <v>32</v>
      </c>
      <c r="J11" s="6">
        <f>SUM(J7:J10)</f>
        <v>0</v>
      </c>
      <c r="K11" s="7" t="s">
        <v>33</v>
      </c>
      <c r="L11" s="6">
        <f>SUM(L7:L10)</f>
        <v>0</v>
      </c>
      <c r="M11" s="2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30" customHeight="1">
      <c r="A14" s="16" t="s">
        <v>90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"/>
    </row>
    <row r="15" spans="1:14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3.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8" t="s">
        <v>91</v>
      </c>
      <c r="B21" s="18"/>
      <c r="C21" s="18"/>
      <c r="D21" s="18"/>
      <c r="J21" s="18" t="s">
        <v>92</v>
      </c>
      <c r="K21" s="18"/>
      <c r="L21" s="18"/>
      <c r="M21" s="18"/>
      <c r="N21" s="1"/>
    </row>
  </sheetData>
  <mergeCells count="11">
    <mergeCell ref="A3:M3"/>
    <mergeCell ref="A11:H11"/>
    <mergeCell ref="A5:M5"/>
    <mergeCell ref="B6:F6"/>
    <mergeCell ref="B7:F7"/>
    <mergeCell ref="B8:F8"/>
    <mergeCell ref="B9:F9"/>
    <mergeCell ref="A14:M14"/>
    <mergeCell ref="A21:D21"/>
    <mergeCell ref="J21:M21"/>
    <mergeCell ref="B10:F10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H8" sqref="H8"/>
    </sheetView>
  </sheetViews>
  <sheetFormatPr defaultColWidth="9.140625" defaultRowHeight="12.75"/>
  <cols>
    <col min="1" max="1" width="5.7109375" style="0" customWidth="1"/>
    <col min="6" max="6" width="11.140625" style="0" customWidth="1"/>
    <col min="7" max="7" width="8.7109375" style="0" customWidth="1"/>
    <col min="8" max="10" width="9.7109375" style="0" customWidth="1"/>
    <col min="11" max="11" width="8.57421875" style="0" customWidth="1"/>
    <col min="12" max="12" width="9.7109375" style="0" customWidth="1"/>
    <col min="13" max="13" width="27.140625" style="0" customWidth="1"/>
  </cols>
  <sheetData>
    <row r="1" ht="12.75">
      <c r="M1" s="9" t="s">
        <v>29</v>
      </c>
    </row>
    <row r="2" ht="6" customHeight="1"/>
    <row r="3" spans="1:13" ht="15.75">
      <c r="A3" s="19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5" spans="1:13" ht="15.75">
      <c r="A5" s="24" t="s">
        <v>40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</row>
    <row r="6" spans="1:14" ht="39.75" customHeight="1">
      <c r="A6" s="8" t="s">
        <v>0</v>
      </c>
      <c r="B6" s="27" t="s">
        <v>5</v>
      </c>
      <c r="C6" s="27"/>
      <c r="D6" s="27"/>
      <c r="E6" s="27"/>
      <c r="F6" s="27"/>
      <c r="G6" s="8" t="s">
        <v>21</v>
      </c>
      <c r="H6" s="8" t="s">
        <v>1</v>
      </c>
      <c r="I6" s="8" t="s">
        <v>2</v>
      </c>
      <c r="J6" s="8" t="s">
        <v>3</v>
      </c>
      <c r="K6" s="8" t="s">
        <v>28</v>
      </c>
      <c r="L6" s="8" t="s">
        <v>4</v>
      </c>
      <c r="M6" s="8" t="s">
        <v>41</v>
      </c>
      <c r="N6" s="1"/>
    </row>
    <row r="7" spans="1:14" ht="30" customHeight="1">
      <c r="A7" s="2" t="s">
        <v>6</v>
      </c>
      <c r="B7" s="11" t="s">
        <v>71</v>
      </c>
      <c r="C7" s="12"/>
      <c r="D7" s="12"/>
      <c r="E7" s="12"/>
      <c r="F7" s="13"/>
      <c r="G7" s="3" t="s">
        <v>93</v>
      </c>
      <c r="H7" s="5">
        <v>400</v>
      </c>
      <c r="I7" s="4"/>
      <c r="J7" s="4">
        <f>H7*I7</f>
        <v>0</v>
      </c>
      <c r="K7" s="5">
        <v>8</v>
      </c>
      <c r="L7" s="4">
        <f>J7*(1+K7/100)</f>
        <v>0</v>
      </c>
      <c r="M7" s="2"/>
      <c r="N7" s="1"/>
    </row>
    <row r="8" spans="1:14" ht="30" customHeight="1">
      <c r="A8" s="2" t="s">
        <v>7</v>
      </c>
      <c r="B8" s="11" t="s">
        <v>72</v>
      </c>
      <c r="C8" s="12"/>
      <c r="D8" s="12"/>
      <c r="E8" s="12"/>
      <c r="F8" s="13"/>
      <c r="G8" s="3" t="s">
        <v>93</v>
      </c>
      <c r="H8" s="5">
        <v>500</v>
      </c>
      <c r="I8" s="4"/>
      <c r="J8" s="4">
        <f>H8*I8</f>
        <v>0</v>
      </c>
      <c r="K8" s="5">
        <v>8</v>
      </c>
      <c r="L8" s="4">
        <f>J8*(1+K8/100)</f>
        <v>0</v>
      </c>
      <c r="M8" s="2"/>
      <c r="N8" s="1"/>
    </row>
    <row r="9" spans="1:14" ht="39.75" customHeight="1">
      <c r="A9" s="21" t="s">
        <v>36</v>
      </c>
      <c r="B9" s="22"/>
      <c r="C9" s="22"/>
      <c r="D9" s="22"/>
      <c r="E9" s="22"/>
      <c r="F9" s="22"/>
      <c r="G9" s="22"/>
      <c r="H9" s="23"/>
      <c r="I9" s="6" t="s">
        <v>32</v>
      </c>
      <c r="J9" s="6">
        <f>SUM(J7:J8)</f>
        <v>0</v>
      </c>
      <c r="K9" s="7" t="s">
        <v>33</v>
      </c>
      <c r="L9" s="6">
        <f>SUM(L7:L8)</f>
        <v>0</v>
      </c>
      <c r="M9" s="2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30" customHeight="1">
      <c r="A12" s="16" t="s">
        <v>90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"/>
    </row>
    <row r="13" spans="1:14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8" t="s">
        <v>91</v>
      </c>
      <c r="B19" s="18"/>
      <c r="C19" s="18"/>
      <c r="D19" s="18"/>
      <c r="J19" s="18" t="s">
        <v>92</v>
      </c>
      <c r="K19" s="18"/>
      <c r="L19" s="18"/>
      <c r="M19" s="18"/>
      <c r="N19" s="1"/>
    </row>
  </sheetData>
  <mergeCells count="9">
    <mergeCell ref="A3:M3"/>
    <mergeCell ref="A9:H9"/>
    <mergeCell ref="A5:M5"/>
    <mergeCell ref="B6:F6"/>
    <mergeCell ref="B7:F7"/>
    <mergeCell ref="A12:M12"/>
    <mergeCell ref="A19:D19"/>
    <mergeCell ref="J19:M19"/>
    <mergeCell ref="B8:F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H11" sqref="H11"/>
    </sheetView>
  </sheetViews>
  <sheetFormatPr defaultColWidth="9.140625" defaultRowHeight="12.75"/>
  <cols>
    <col min="1" max="1" width="5.7109375" style="0" customWidth="1"/>
    <col min="6" max="6" width="19.7109375" style="0" customWidth="1"/>
    <col min="7" max="7" width="8.7109375" style="0" customWidth="1"/>
    <col min="8" max="10" width="9.7109375" style="0" customWidth="1"/>
    <col min="11" max="11" width="8.57421875" style="0" customWidth="1"/>
    <col min="12" max="12" width="9.7109375" style="0" customWidth="1"/>
    <col min="13" max="13" width="16.421875" style="0" customWidth="1"/>
  </cols>
  <sheetData>
    <row r="1" ht="12.75">
      <c r="M1" s="9" t="s">
        <v>29</v>
      </c>
    </row>
    <row r="2" ht="6" customHeight="1"/>
    <row r="3" spans="1:13" ht="15.75">
      <c r="A3" s="19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5" spans="1:13" ht="15.75">
      <c r="A5" s="24" t="s">
        <v>39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</row>
    <row r="6" spans="1:14" ht="39.75" customHeight="1">
      <c r="A6" s="8" t="s">
        <v>0</v>
      </c>
      <c r="B6" s="27" t="s">
        <v>5</v>
      </c>
      <c r="C6" s="27"/>
      <c r="D6" s="27"/>
      <c r="E6" s="27"/>
      <c r="F6" s="27"/>
      <c r="G6" s="8" t="s">
        <v>21</v>
      </c>
      <c r="H6" s="8" t="s">
        <v>1</v>
      </c>
      <c r="I6" s="8" t="s">
        <v>2</v>
      </c>
      <c r="J6" s="8" t="s">
        <v>3</v>
      </c>
      <c r="K6" s="8" t="s">
        <v>28</v>
      </c>
      <c r="L6" s="8" t="s">
        <v>4</v>
      </c>
      <c r="M6" s="8" t="s">
        <v>41</v>
      </c>
      <c r="N6" s="1"/>
    </row>
    <row r="7" spans="1:14" ht="30" customHeight="1">
      <c r="A7" s="2" t="s">
        <v>6</v>
      </c>
      <c r="B7" s="11" t="s">
        <v>74</v>
      </c>
      <c r="C7" s="12"/>
      <c r="D7" s="12"/>
      <c r="E7" s="12"/>
      <c r="F7" s="13"/>
      <c r="G7" s="3" t="s">
        <v>93</v>
      </c>
      <c r="H7" s="5">
        <v>10</v>
      </c>
      <c r="I7" s="4"/>
      <c r="J7" s="4">
        <f>H7*I7</f>
        <v>0</v>
      </c>
      <c r="K7" s="5">
        <v>8</v>
      </c>
      <c r="L7" s="4">
        <f>J7*(1+K7/100)</f>
        <v>0</v>
      </c>
      <c r="M7" s="2"/>
      <c r="N7" s="1"/>
    </row>
    <row r="8" spans="1:14" ht="30" customHeight="1">
      <c r="A8" s="2" t="s">
        <v>7</v>
      </c>
      <c r="B8" s="11" t="s">
        <v>75</v>
      </c>
      <c r="C8" s="12"/>
      <c r="D8" s="12"/>
      <c r="E8" s="12"/>
      <c r="F8" s="13"/>
      <c r="G8" s="3" t="s">
        <v>93</v>
      </c>
      <c r="H8" s="5">
        <v>5</v>
      </c>
      <c r="I8" s="4"/>
      <c r="J8" s="4">
        <f>H8*I8</f>
        <v>0</v>
      </c>
      <c r="K8" s="5">
        <v>8</v>
      </c>
      <c r="L8" s="4">
        <f>J8*(1+K8/100)</f>
        <v>0</v>
      </c>
      <c r="M8" s="2"/>
      <c r="N8" s="1"/>
    </row>
    <row r="9" spans="1:14" ht="30" customHeight="1">
      <c r="A9" s="2" t="s">
        <v>8</v>
      </c>
      <c r="B9" s="11" t="s">
        <v>44</v>
      </c>
      <c r="C9" s="12"/>
      <c r="D9" s="12"/>
      <c r="E9" s="12"/>
      <c r="F9" s="13"/>
      <c r="G9" s="3" t="s">
        <v>93</v>
      </c>
      <c r="H9" s="5">
        <v>40</v>
      </c>
      <c r="I9" s="4"/>
      <c r="J9" s="4">
        <f>H9*I9</f>
        <v>0</v>
      </c>
      <c r="K9" s="5">
        <v>8</v>
      </c>
      <c r="L9" s="4">
        <f>J9*(1+K9/100)</f>
        <v>0</v>
      </c>
      <c r="M9" s="2"/>
      <c r="N9" s="1"/>
    </row>
    <row r="10" spans="1:14" ht="30" customHeight="1">
      <c r="A10" s="2" t="s">
        <v>9</v>
      </c>
      <c r="B10" s="11" t="s">
        <v>45</v>
      </c>
      <c r="C10" s="12"/>
      <c r="D10" s="12"/>
      <c r="E10" s="12"/>
      <c r="F10" s="13"/>
      <c r="G10" s="3" t="s">
        <v>22</v>
      </c>
      <c r="H10" s="5">
        <v>35</v>
      </c>
      <c r="I10" s="4"/>
      <c r="J10" s="4">
        <f>H10*I10</f>
        <v>0</v>
      </c>
      <c r="K10" s="5">
        <v>8</v>
      </c>
      <c r="L10" s="4">
        <f>J10*(1+K10/100)</f>
        <v>0</v>
      </c>
      <c r="M10" s="2"/>
      <c r="N10" s="1"/>
    </row>
    <row r="11" spans="1:14" ht="30" customHeight="1">
      <c r="A11" s="2" t="s">
        <v>10</v>
      </c>
      <c r="B11" s="11" t="s">
        <v>76</v>
      </c>
      <c r="C11" s="12"/>
      <c r="D11" s="12"/>
      <c r="E11" s="12"/>
      <c r="F11" s="13"/>
      <c r="G11" s="3" t="s">
        <v>22</v>
      </c>
      <c r="H11" s="5">
        <v>20</v>
      </c>
      <c r="I11" s="4"/>
      <c r="J11" s="4">
        <f>H11*I11</f>
        <v>0</v>
      </c>
      <c r="K11" s="5">
        <v>8</v>
      </c>
      <c r="L11" s="4">
        <f>J11*(1+K11/100)</f>
        <v>0</v>
      </c>
      <c r="M11" s="2"/>
      <c r="N11" s="1"/>
    </row>
    <row r="12" spans="1:14" ht="39.75" customHeight="1">
      <c r="A12" s="21" t="s">
        <v>36</v>
      </c>
      <c r="B12" s="28"/>
      <c r="C12" s="28"/>
      <c r="D12" s="28"/>
      <c r="E12" s="28"/>
      <c r="F12" s="28"/>
      <c r="G12" s="28"/>
      <c r="H12" s="29"/>
      <c r="I12" s="6" t="s">
        <v>32</v>
      </c>
      <c r="J12" s="6">
        <f>SUM(J7:J11)</f>
        <v>0</v>
      </c>
      <c r="K12" s="7" t="s">
        <v>33</v>
      </c>
      <c r="L12" s="6">
        <f>SUM(L7:L11)</f>
        <v>0</v>
      </c>
      <c r="M12" s="2"/>
      <c r="N12" s="1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30" customHeight="1">
      <c r="A15" s="16" t="s">
        <v>90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"/>
    </row>
    <row r="16" spans="1:14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3.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8" t="s">
        <v>91</v>
      </c>
      <c r="B22" s="18"/>
      <c r="C22" s="18"/>
      <c r="D22" s="18"/>
      <c r="J22" s="18" t="s">
        <v>92</v>
      </c>
      <c r="K22" s="18"/>
      <c r="L22" s="18"/>
      <c r="M22" s="18"/>
      <c r="N22" s="1"/>
    </row>
  </sheetData>
  <mergeCells count="12">
    <mergeCell ref="A3:M3"/>
    <mergeCell ref="B10:F10"/>
    <mergeCell ref="B11:F11"/>
    <mergeCell ref="B7:F7"/>
    <mergeCell ref="B8:F8"/>
    <mergeCell ref="B9:F9"/>
    <mergeCell ref="A5:M5"/>
    <mergeCell ref="B6:F6"/>
    <mergeCell ref="A15:M15"/>
    <mergeCell ref="A22:D22"/>
    <mergeCell ref="J22:M22"/>
    <mergeCell ref="A12:H1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G8" sqref="G8"/>
    </sheetView>
  </sheetViews>
  <sheetFormatPr defaultColWidth="9.140625" defaultRowHeight="12.75"/>
  <cols>
    <col min="1" max="1" width="5.7109375" style="0" customWidth="1"/>
    <col min="6" max="6" width="19.7109375" style="0" customWidth="1"/>
    <col min="7" max="7" width="8.7109375" style="0" customWidth="1"/>
    <col min="8" max="10" width="9.7109375" style="0" customWidth="1"/>
    <col min="11" max="11" width="8.57421875" style="0" customWidth="1"/>
    <col min="12" max="12" width="9.7109375" style="0" customWidth="1"/>
    <col min="13" max="13" width="16.421875" style="0" customWidth="1"/>
  </cols>
  <sheetData>
    <row r="1" ht="12.75">
      <c r="M1" s="9" t="s">
        <v>29</v>
      </c>
    </row>
    <row r="2" ht="6" customHeight="1"/>
    <row r="3" spans="1:13" ht="15.75">
      <c r="A3" s="19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5" spans="1:13" ht="15.75">
      <c r="A5" s="24" t="s">
        <v>38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</row>
    <row r="6" spans="1:14" ht="39.75" customHeight="1">
      <c r="A6" s="8" t="s">
        <v>0</v>
      </c>
      <c r="B6" s="27" t="s">
        <v>5</v>
      </c>
      <c r="C6" s="27"/>
      <c r="D6" s="27"/>
      <c r="E6" s="27"/>
      <c r="F6" s="27"/>
      <c r="G6" s="8" t="s">
        <v>21</v>
      </c>
      <c r="H6" s="8" t="s">
        <v>1</v>
      </c>
      <c r="I6" s="8" t="s">
        <v>2</v>
      </c>
      <c r="J6" s="8" t="s">
        <v>3</v>
      </c>
      <c r="K6" s="8" t="s">
        <v>28</v>
      </c>
      <c r="L6" s="8" t="s">
        <v>4</v>
      </c>
      <c r="M6" s="8" t="s">
        <v>41</v>
      </c>
      <c r="N6" s="1"/>
    </row>
    <row r="7" spans="1:14" ht="30" customHeight="1">
      <c r="A7" s="2" t="s">
        <v>6</v>
      </c>
      <c r="B7" s="11" t="s">
        <v>77</v>
      </c>
      <c r="C7" s="12"/>
      <c r="D7" s="12"/>
      <c r="E7" s="12"/>
      <c r="F7" s="13"/>
      <c r="G7" s="3" t="s">
        <v>93</v>
      </c>
      <c r="H7" s="5">
        <v>20</v>
      </c>
      <c r="I7" s="4"/>
      <c r="J7" s="4">
        <f>H7*I7</f>
        <v>0</v>
      </c>
      <c r="K7" s="5">
        <v>8</v>
      </c>
      <c r="L7" s="4">
        <f>J7*(1+K7/100)</f>
        <v>0</v>
      </c>
      <c r="M7" s="2"/>
      <c r="N7" s="1"/>
    </row>
    <row r="8" spans="1:14" ht="30" customHeight="1">
      <c r="A8" s="2" t="s">
        <v>7</v>
      </c>
      <c r="B8" s="11" t="s">
        <v>78</v>
      </c>
      <c r="C8" s="12"/>
      <c r="D8" s="12"/>
      <c r="E8" s="12"/>
      <c r="F8" s="13"/>
      <c r="G8" s="3" t="s">
        <v>93</v>
      </c>
      <c r="H8" s="5">
        <v>15</v>
      </c>
      <c r="I8" s="4"/>
      <c r="J8" s="4">
        <f>H8*I8</f>
        <v>0</v>
      </c>
      <c r="K8" s="5">
        <v>8</v>
      </c>
      <c r="L8" s="4">
        <f>J8*(1+K8/100)</f>
        <v>0</v>
      </c>
      <c r="M8" s="2"/>
      <c r="N8" s="1"/>
    </row>
    <row r="9" spans="1:14" ht="30" customHeight="1">
      <c r="A9" s="2" t="s">
        <v>8</v>
      </c>
      <c r="B9" s="11" t="s">
        <v>79</v>
      </c>
      <c r="C9" s="12"/>
      <c r="D9" s="12"/>
      <c r="E9" s="12"/>
      <c r="F9" s="13"/>
      <c r="G9" s="3" t="s">
        <v>22</v>
      </c>
      <c r="H9" s="5">
        <v>2</v>
      </c>
      <c r="I9" s="4"/>
      <c r="J9" s="4">
        <f>H9*I9</f>
        <v>0</v>
      </c>
      <c r="K9" s="5">
        <v>8</v>
      </c>
      <c r="L9" s="4">
        <f>J9*(1+K9/100)</f>
        <v>0</v>
      </c>
      <c r="M9" s="2"/>
      <c r="N9" s="1"/>
    </row>
    <row r="10" spans="1:14" ht="39.75" customHeight="1">
      <c r="A10" s="21" t="s">
        <v>36</v>
      </c>
      <c r="B10" s="22"/>
      <c r="C10" s="22"/>
      <c r="D10" s="22"/>
      <c r="E10" s="22"/>
      <c r="F10" s="22"/>
      <c r="G10" s="22"/>
      <c r="H10" s="23"/>
      <c r="I10" s="6" t="s">
        <v>32</v>
      </c>
      <c r="J10" s="6">
        <f>SUM(J7:J9)</f>
        <v>0</v>
      </c>
      <c r="K10" s="7" t="s">
        <v>33</v>
      </c>
      <c r="L10" s="6">
        <f>SUM(L7:L9)</f>
        <v>0</v>
      </c>
      <c r="M10" s="2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30" customHeight="1">
      <c r="A13" s="16" t="s">
        <v>90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"/>
    </row>
    <row r="14" spans="1:14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8" t="s">
        <v>91</v>
      </c>
      <c r="B20" s="18"/>
      <c r="C20" s="18"/>
      <c r="D20" s="18"/>
      <c r="J20" s="18" t="s">
        <v>92</v>
      </c>
      <c r="K20" s="18"/>
      <c r="L20" s="18"/>
      <c r="M20" s="18"/>
      <c r="N20" s="1"/>
    </row>
  </sheetData>
  <mergeCells count="10">
    <mergeCell ref="A3:M3"/>
    <mergeCell ref="A10:H10"/>
    <mergeCell ref="B9:F9"/>
    <mergeCell ref="A5:M5"/>
    <mergeCell ref="B6:F6"/>
    <mergeCell ref="B7:F7"/>
    <mergeCell ref="A13:M13"/>
    <mergeCell ref="A20:D20"/>
    <mergeCell ref="J20:M20"/>
    <mergeCell ref="B8:F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H24" sqref="H24"/>
    </sheetView>
  </sheetViews>
  <sheetFormatPr defaultColWidth="9.140625" defaultRowHeight="12.75"/>
  <cols>
    <col min="1" max="1" width="5.7109375" style="0" customWidth="1"/>
    <col min="6" max="6" width="11.140625" style="0" customWidth="1"/>
    <col min="7" max="7" width="8.7109375" style="0" customWidth="1"/>
    <col min="8" max="10" width="9.7109375" style="0" customWidth="1"/>
    <col min="11" max="11" width="8.57421875" style="0" customWidth="1"/>
    <col min="12" max="12" width="9.7109375" style="0" customWidth="1"/>
    <col min="13" max="13" width="27.140625" style="0" customWidth="1"/>
  </cols>
  <sheetData>
    <row r="1" ht="12.75">
      <c r="M1" s="9" t="s">
        <v>29</v>
      </c>
    </row>
    <row r="2" ht="6" customHeight="1"/>
    <row r="3" spans="1:13" ht="15.75">
      <c r="A3" s="19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5" spans="1:13" ht="15.75">
      <c r="A5" s="24" t="s">
        <v>42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</row>
    <row r="6" spans="1:14" ht="39.75" customHeight="1">
      <c r="A6" s="8" t="s">
        <v>0</v>
      </c>
      <c r="B6" s="27" t="s">
        <v>5</v>
      </c>
      <c r="C6" s="27"/>
      <c r="D6" s="27"/>
      <c r="E6" s="27"/>
      <c r="F6" s="27"/>
      <c r="G6" s="8" t="s">
        <v>21</v>
      </c>
      <c r="H6" s="8" t="s">
        <v>1</v>
      </c>
      <c r="I6" s="8" t="s">
        <v>2</v>
      </c>
      <c r="J6" s="8" t="s">
        <v>3</v>
      </c>
      <c r="K6" s="8" t="s">
        <v>28</v>
      </c>
      <c r="L6" s="8" t="s">
        <v>4</v>
      </c>
      <c r="M6" s="8" t="s">
        <v>41</v>
      </c>
      <c r="N6" s="1"/>
    </row>
    <row r="7" spans="1:14" ht="30" customHeight="1">
      <c r="A7" s="2" t="s">
        <v>6</v>
      </c>
      <c r="B7" s="11" t="s">
        <v>80</v>
      </c>
      <c r="C7" s="12"/>
      <c r="D7" s="12"/>
      <c r="E7" s="12"/>
      <c r="F7" s="13"/>
      <c r="G7" s="3" t="s">
        <v>22</v>
      </c>
      <c r="H7" s="5">
        <v>80</v>
      </c>
      <c r="I7" s="4"/>
      <c r="J7" s="4">
        <f aca="true" t="shared" si="0" ref="J7:J12">H7*I7</f>
        <v>0</v>
      </c>
      <c r="K7" s="5">
        <v>8</v>
      </c>
      <c r="L7" s="4">
        <f aca="true" t="shared" si="1" ref="L7:L12">J7*(1+K7/100)</f>
        <v>0</v>
      </c>
      <c r="M7" s="2"/>
      <c r="N7" s="1"/>
    </row>
    <row r="8" spans="1:14" ht="30" customHeight="1">
      <c r="A8" s="2" t="s">
        <v>7</v>
      </c>
      <c r="B8" s="11" t="s">
        <v>49</v>
      </c>
      <c r="C8" s="12"/>
      <c r="D8" s="12"/>
      <c r="E8" s="12"/>
      <c r="F8" s="13"/>
      <c r="G8" s="3" t="s">
        <v>22</v>
      </c>
      <c r="H8" s="5">
        <v>20</v>
      </c>
      <c r="I8" s="4"/>
      <c r="J8" s="4">
        <f t="shared" si="0"/>
        <v>0</v>
      </c>
      <c r="K8" s="5">
        <v>8</v>
      </c>
      <c r="L8" s="4">
        <f t="shared" si="1"/>
        <v>0</v>
      </c>
      <c r="M8" s="2"/>
      <c r="N8" s="1"/>
    </row>
    <row r="9" spans="1:14" ht="30" customHeight="1">
      <c r="A9" s="2" t="s">
        <v>8</v>
      </c>
      <c r="B9" s="11" t="s">
        <v>50</v>
      </c>
      <c r="C9" s="12"/>
      <c r="D9" s="12"/>
      <c r="E9" s="12"/>
      <c r="F9" s="13"/>
      <c r="G9" s="3" t="s">
        <v>22</v>
      </c>
      <c r="H9" s="5">
        <v>7</v>
      </c>
      <c r="I9" s="4"/>
      <c r="J9" s="4">
        <f t="shared" si="0"/>
        <v>0</v>
      </c>
      <c r="K9" s="5">
        <v>8</v>
      </c>
      <c r="L9" s="4">
        <f t="shared" si="1"/>
        <v>0</v>
      </c>
      <c r="M9" s="2"/>
      <c r="N9" s="1"/>
    </row>
    <row r="10" spans="1:14" ht="30" customHeight="1">
      <c r="A10" s="2" t="s">
        <v>9</v>
      </c>
      <c r="B10" s="11" t="s">
        <v>51</v>
      </c>
      <c r="C10" s="14"/>
      <c r="D10" s="14"/>
      <c r="E10" s="14"/>
      <c r="F10" s="15"/>
      <c r="G10" s="3" t="s">
        <v>93</v>
      </c>
      <c r="H10" s="5">
        <v>10</v>
      </c>
      <c r="I10" s="4"/>
      <c r="J10" s="4">
        <f t="shared" si="0"/>
        <v>0</v>
      </c>
      <c r="K10" s="5">
        <v>8</v>
      </c>
      <c r="L10" s="4">
        <f t="shared" si="1"/>
        <v>0</v>
      </c>
      <c r="M10" s="2"/>
      <c r="N10" s="1"/>
    </row>
    <row r="11" spans="1:14" ht="30" customHeight="1">
      <c r="A11" s="2" t="s">
        <v>10</v>
      </c>
      <c r="B11" s="11" t="s">
        <v>84</v>
      </c>
      <c r="C11" s="14"/>
      <c r="D11" s="14"/>
      <c r="E11" s="14"/>
      <c r="F11" s="15"/>
      <c r="G11" s="3" t="s">
        <v>22</v>
      </c>
      <c r="H11" s="5">
        <v>50</v>
      </c>
      <c r="I11" s="4"/>
      <c r="J11" s="4">
        <f t="shared" si="0"/>
        <v>0</v>
      </c>
      <c r="K11" s="5">
        <v>8</v>
      </c>
      <c r="L11" s="4">
        <f t="shared" si="1"/>
        <v>0</v>
      </c>
      <c r="M11" s="2"/>
      <c r="N11" s="1"/>
    </row>
    <row r="12" spans="1:14" ht="30" customHeight="1">
      <c r="A12" s="2" t="s">
        <v>11</v>
      </c>
      <c r="B12" s="11" t="s">
        <v>52</v>
      </c>
      <c r="C12" s="12"/>
      <c r="D12" s="12"/>
      <c r="E12" s="12"/>
      <c r="F12" s="13"/>
      <c r="G12" s="3" t="s">
        <v>22</v>
      </c>
      <c r="H12" s="5">
        <v>10</v>
      </c>
      <c r="I12" s="4"/>
      <c r="J12" s="4">
        <f t="shared" si="0"/>
        <v>0</v>
      </c>
      <c r="K12" s="5">
        <v>8</v>
      </c>
      <c r="L12" s="4">
        <f t="shared" si="1"/>
        <v>0</v>
      </c>
      <c r="M12" s="2"/>
      <c r="N12" s="1"/>
    </row>
    <row r="13" spans="1:14" ht="39.75" customHeight="1">
      <c r="A13" s="21" t="s">
        <v>36</v>
      </c>
      <c r="B13" s="22"/>
      <c r="C13" s="22"/>
      <c r="D13" s="22"/>
      <c r="E13" s="22"/>
      <c r="F13" s="22"/>
      <c r="G13" s="22"/>
      <c r="H13" s="23"/>
      <c r="I13" s="6" t="s">
        <v>32</v>
      </c>
      <c r="J13" s="6">
        <f>SUM(J7:J12)</f>
        <v>0</v>
      </c>
      <c r="K13" s="7" t="s">
        <v>33</v>
      </c>
      <c r="L13" s="6">
        <f>SUM(L7:L12)</f>
        <v>0</v>
      </c>
      <c r="M13" s="2"/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30" customHeight="1">
      <c r="A16" s="16" t="s">
        <v>90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"/>
    </row>
    <row r="17" spans="1:14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3.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8" t="s">
        <v>91</v>
      </c>
      <c r="B23" s="18"/>
      <c r="C23" s="18"/>
      <c r="D23" s="18"/>
      <c r="J23" s="18" t="s">
        <v>92</v>
      </c>
      <c r="K23" s="18"/>
      <c r="L23" s="18"/>
      <c r="M23" s="18"/>
      <c r="N23" s="1"/>
    </row>
  </sheetData>
  <mergeCells count="13">
    <mergeCell ref="A16:M16"/>
    <mergeCell ref="A23:D23"/>
    <mergeCell ref="J23:M23"/>
    <mergeCell ref="A3:M3"/>
    <mergeCell ref="A5:M5"/>
    <mergeCell ref="A13:H13"/>
    <mergeCell ref="B9:F9"/>
    <mergeCell ref="B12:F12"/>
    <mergeCell ref="B6:F6"/>
    <mergeCell ref="B7:F7"/>
    <mergeCell ref="B8:F8"/>
    <mergeCell ref="B11:F11"/>
    <mergeCell ref="B10:F10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D32" sqref="D32"/>
    </sheetView>
  </sheetViews>
  <sheetFormatPr defaultColWidth="9.140625" defaultRowHeight="12.75"/>
  <cols>
    <col min="1" max="1" width="5.7109375" style="0" customWidth="1"/>
    <col min="6" max="6" width="11.140625" style="0" customWidth="1"/>
    <col min="7" max="7" width="8.7109375" style="0" customWidth="1"/>
    <col min="8" max="10" width="9.7109375" style="0" customWidth="1"/>
    <col min="11" max="11" width="8.57421875" style="0" customWidth="1"/>
    <col min="12" max="12" width="9.7109375" style="0" customWidth="1"/>
    <col min="13" max="13" width="27.140625" style="0" customWidth="1"/>
  </cols>
  <sheetData>
    <row r="1" ht="12.75">
      <c r="M1" s="9" t="s">
        <v>87</v>
      </c>
    </row>
    <row r="2" ht="6" customHeight="1"/>
    <row r="3" spans="1:13" ht="15.75">
      <c r="A3" s="19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5" spans="1:13" ht="15.75">
      <c r="A5" s="24" t="s">
        <v>43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</row>
    <row r="6" spans="1:14" ht="39.75" customHeight="1">
      <c r="A6" s="8" t="s">
        <v>0</v>
      </c>
      <c r="B6" s="27" t="s">
        <v>5</v>
      </c>
      <c r="C6" s="27"/>
      <c r="D6" s="27"/>
      <c r="E6" s="27"/>
      <c r="F6" s="27"/>
      <c r="G6" s="8" t="s">
        <v>21</v>
      </c>
      <c r="H6" s="8" t="s">
        <v>1</v>
      </c>
      <c r="I6" s="8" t="s">
        <v>2</v>
      </c>
      <c r="J6" s="8" t="s">
        <v>3</v>
      </c>
      <c r="K6" s="8" t="s">
        <v>28</v>
      </c>
      <c r="L6" s="8" t="s">
        <v>4</v>
      </c>
      <c r="M6" s="8" t="s">
        <v>41</v>
      </c>
      <c r="N6" s="1"/>
    </row>
    <row r="7" spans="1:14" ht="30" customHeight="1">
      <c r="A7" s="2" t="s">
        <v>6</v>
      </c>
      <c r="B7" s="11" t="s">
        <v>86</v>
      </c>
      <c r="C7" s="12"/>
      <c r="D7" s="12"/>
      <c r="E7" s="12"/>
      <c r="F7" s="13"/>
      <c r="G7" s="3" t="s">
        <v>22</v>
      </c>
      <c r="H7" s="5">
        <v>75</v>
      </c>
      <c r="I7" s="4"/>
      <c r="J7" s="4">
        <f>H7*I7</f>
        <v>0</v>
      </c>
      <c r="K7" s="5">
        <v>8</v>
      </c>
      <c r="L7" s="4">
        <f>J7*(1+K7/100)</f>
        <v>0</v>
      </c>
      <c r="M7" s="2"/>
      <c r="N7" s="1"/>
    </row>
    <row r="8" spans="1:14" ht="39.75" customHeight="1">
      <c r="A8" s="21" t="s">
        <v>36</v>
      </c>
      <c r="B8" s="22"/>
      <c r="C8" s="22"/>
      <c r="D8" s="22"/>
      <c r="E8" s="22"/>
      <c r="F8" s="22"/>
      <c r="G8" s="22"/>
      <c r="H8" s="23"/>
      <c r="I8" s="6" t="s">
        <v>32</v>
      </c>
      <c r="J8" s="6">
        <f>SUM(J7:J7)</f>
        <v>0</v>
      </c>
      <c r="K8" s="7" t="s">
        <v>33</v>
      </c>
      <c r="L8" s="6">
        <f>SUM(L7:L7)</f>
        <v>0</v>
      </c>
      <c r="M8" s="2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" customHeight="1">
      <c r="A11" s="16" t="s">
        <v>90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"/>
    </row>
    <row r="12" spans="1:14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3.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3" ht="12.75">
      <c r="A18" s="18" t="s">
        <v>91</v>
      </c>
      <c r="B18" s="18"/>
      <c r="C18" s="18"/>
      <c r="D18" s="18"/>
      <c r="J18" s="18" t="s">
        <v>92</v>
      </c>
      <c r="K18" s="18"/>
      <c r="L18" s="18"/>
      <c r="M18" s="18"/>
    </row>
  </sheetData>
  <mergeCells count="8">
    <mergeCell ref="A11:M11"/>
    <mergeCell ref="A18:D18"/>
    <mergeCell ref="J18:M18"/>
    <mergeCell ref="A3:M3"/>
    <mergeCell ref="A5:M5"/>
    <mergeCell ref="A8:H8"/>
    <mergeCell ref="B6:F6"/>
    <mergeCell ref="B7:F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Piotr</cp:lastModifiedBy>
  <cp:lastPrinted>2015-03-20T07:16:28Z</cp:lastPrinted>
  <dcterms:created xsi:type="dcterms:W3CDTF">2014-10-27T06:58:33Z</dcterms:created>
  <dcterms:modified xsi:type="dcterms:W3CDTF">2015-03-30T08:32:31Z</dcterms:modified>
  <cp:category/>
  <cp:version/>
  <cp:contentType/>
  <cp:contentStatus/>
</cp:coreProperties>
</file>