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<sst xmlns="http://schemas.openxmlformats.org/spreadsheetml/2006/main" count="168" uniqueCount="70">
  <si>
    <t>Lp.</t>
  </si>
  <si>
    <t>J.m.</t>
  </si>
  <si>
    <t>ilość</t>
  </si>
  <si>
    <t>Cena jednostki netto</t>
  </si>
  <si>
    <t>Wartość netto</t>
  </si>
  <si>
    <t>Stawka VAT %</t>
  </si>
  <si>
    <t>Wartość brutto</t>
  </si>
  <si>
    <t>szt.</t>
  </si>
  <si>
    <t>RAZEM:</t>
  </si>
  <si>
    <t>netto</t>
  </si>
  <si>
    <t>brutto</t>
  </si>
  <si>
    <t>OPIS PRZEDMIOTU ZAMÓWIENIA</t>
  </si>
  <si>
    <t>Nazwa asortymentu</t>
  </si>
  <si>
    <t>Papier sterylizacyjny biały, 500 x 500, 500 ark.</t>
  </si>
  <si>
    <t>Papier sterylizacyjny zielony, 500 x 500, 500 ark.</t>
  </si>
  <si>
    <t>Papier sterylizacyjny biały, 750 x 750, 250 ark.</t>
  </si>
  <si>
    <t>Papier sterylizacyjny zielony, 750 x 750, 250 ark.</t>
  </si>
  <si>
    <t>Papier sterylizacyjny biały, 900 x 900, 250 ark.</t>
  </si>
  <si>
    <t>Papier sterylizacyjny zielony, 900 x 900, 250 ark.</t>
  </si>
  <si>
    <t>Papier sterylizacyjny biały, 100 x 100, 250 ark.</t>
  </si>
  <si>
    <t>Papier sterylizacyjny zielony, 100 x 100, 250 ark.</t>
  </si>
  <si>
    <t>Papier sterylizacyjny biały, 120 x 120, 150 ark.</t>
  </si>
  <si>
    <t>Papier sterylizacyjny zielony, 120 x 120, 150 ark.</t>
  </si>
  <si>
    <t>Włóknina sterylizacyjna zielona, 100 x 100, 150 ark.</t>
  </si>
  <si>
    <t>Opakowania sterylizacyjne typu Interleaved 120 x 120, 200 ark.</t>
  </si>
  <si>
    <t>Opakowania sterylizacyjne typu Interleaved 100 x 100, 200 ark.</t>
  </si>
  <si>
    <t>op.</t>
  </si>
  <si>
    <t>Rękaw pap. – fol. gładki (para, EO, form.) 50 mm / 200 mb</t>
  </si>
  <si>
    <t>Rękaw pap. – fol. gładki (para, EO, form.) 75 mm / 200 mb</t>
  </si>
  <si>
    <t>Rękaw pap. – fol. gładki (para, EO, form.) 100 mm / 200 mb</t>
  </si>
  <si>
    <t>Rękaw pap. – fol. gładki (para, EO, form.) 125 mm / 200 mb</t>
  </si>
  <si>
    <t>Rękaw pap. – fol. gładki (para, EO, form.) 150 mm / 200 mb</t>
  </si>
  <si>
    <t>Rękaw pap. – fol. gładki (para, EO, form.) 200 mm / 200 mb</t>
  </si>
  <si>
    <t>Rękaw pap. – fol. gładki (para, EO, form.) 250 mm / 200 mb</t>
  </si>
  <si>
    <t>Rękaw pap. – fol. gładki (para, EO, form.) 300 mm / 200 mb</t>
  </si>
  <si>
    <t>Rękaw pap. – fol. z fałdą (para, EO, form) 300mm / 200 mb</t>
  </si>
  <si>
    <t>Rękaw pap. – fol. gładki (para, EO, form.) 350 mm / 200 mb</t>
  </si>
  <si>
    <t>Rękaw pap. – fol. gładki (para, EO, form.) 380 mm / 100 mb</t>
  </si>
  <si>
    <t>Rękaw pap. – fol. z fałdą (para, EO, form) 380 mm / 100 mb</t>
  </si>
  <si>
    <t>Torebki posterylizacyjne, samoprzylepne 25 x 40 cm</t>
  </si>
  <si>
    <t>Torebki posterylizacyjne, samoprzylepne 30 x 50 cm</t>
  </si>
  <si>
    <t>Torebki posterylizacyjne, samoprzylepne 42 x 70 cm</t>
  </si>
  <si>
    <t>Etykiety dwukrotnie przylepne służące do dokumentowania procesów sterylizacji, ze wskaźnikiem sterylizacji parą wodną, kompatybilne z metkownicą trzyrzędową alfanumeryczną, z zapisem informacji wzdłuż przesuwu etykiet. Wymiary etykiety: 2,2 x 2,9cm.</t>
  </si>
  <si>
    <t>Test symulacyjny Bowie – Dick (BDS) - zestaw uzupełniający</t>
  </si>
  <si>
    <t>System kontroli wsadu w procesie sterylizacji parą wodną - zestaw uzupełniający</t>
  </si>
  <si>
    <t>Arkusz kontroli szczelności zgrzewu, 250 ark.</t>
  </si>
  <si>
    <t>rolka</t>
  </si>
  <si>
    <t>Jednorazowy pakiet typu Bowie – Dick</t>
  </si>
  <si>
    <t>Wieloparametrowy wskaźnik do kontroli sterylizacji parą wodną kl. 4</t>
  </si>
  <si>
    <r>
      <t>Wskaźnik emulacyjny kontroli procesu sterylizacji parowej kl. 6, o wartościach ustalonych 121</t>
    </r>
    <r>
      <rPr>
        <b/>
        <sz val="10"/>
        <rFont val="Arial"/>
        <family val="2"/>
      </rPr>
      <t>°</t>
    </r>
    <r>
      <rPr>
        <b/>
        <sz val="10"/>
        <rFont val="Times New Roman"/>
        <family val="1"/>
      </rPr>
      <t>C/20 min i 134°C/7 min, á 100 szt.</t>
    </r>
  </si>
  <si>
    <t>Test dezynfekcji termicznej o parametrach 93˚C/10 min. w myjni – dezynfektorze</t>
  </si>
  <si>
    <t>Test skuteczności mycia w postaci arkusza z substancją testową do zastosowania w przyrządzie zapewniającym kontrolę procesu w co najmniej dwóch płaszczyznach</t>
  </si>
  <si>
    <t>Taśma neutralna do zamykania pakietów o szer. 19 mm</t>
  </si>
  <si>
    <t>Taśma ze wskaźnikiem (para wodna) o szer. 19 mm</t>
  </si>
  <si>
    <t>Fiołkowy , biologiczny wskaźnik do kontroli sterylizacji parą wodną</t>
  </si>
  <si>
    <t>Wskaźniki biologiczne do kontroli procesu sterylizacji parą wodną  - Sporal A. (1 op. = 10 szt.)</t>
  </si>
  <si>
    <t>Wskaźnik zintegrowany kontroli procesu sterylizacji parowej kl. 5</t>
  </si>
  <si>
    <t>Giętkie czyściki do narzędzi i kanałów o bardzo małym przekroju, miękkie – średnica 3 mm, długość 10 m</t>
  </si>
  <si>
    <t>Giętkie mikro – czyściki do narzędzi i kanałów o bardzo małych średnicach – średnica 6 mm, długość 7,5 m</t>
  </si>
  <si>
    <t>Miękki czyścik do narzędzi i kanałów o bardzo małych średnicach – 12 mm, długość 30 cm, á 50 szt.</t>
  </si>
  <si>
    <t>Silikonowe zatyczki do zabezpieczenia końcówek ostrych narzędzi (różne średnice, możliwość sterylizacji)</t>
  </si>
  <si>
    <t>Miękki czyścik do narzędzi i kanałów o bardzo małych średnicach – 9 mm, długość – 30cm, á 50 szt.</t>
  </si>
  <si>
    <t>Dwustronny czyścik – średnica 3 mm, długość 15 cm, á 100 szt.</t>
  </si>
  <si>
    <t>Szorstki czyścik do narzędzi i kanałów o bardzo małych średnicach – średnica 15 mm, długość 5 m</t>
  </si>
  <si>
    <t>Formularz cenowy Pakiet nr 5</t>
  </si>
  <si>
    <t>Formularz cenowy Pakiet nr 4</t>
  </si>
  <si>
    <t>Formularz cenowy Pakiet nr 3</t>
  </si>
  <si>
    <t>Formularz cenowy Pakiet nr 2</t>
  </si>
  <si>
    <t>Formularz cenowy Pakiet nr 1</t>
  </si>
  <si>
    <t>Producent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</si>
</sst>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workbookViewId="0" topLeftCell="A4">
      <selection activeCell="O12" sqref="O12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3" width="9.7109375" style="0" customWidth="1"/>
  </cols>
  <sheetData>
    <row r="2" spans="10:13" ht="45" customHeight="1">
      <c r="J2" s="13" t="s">
        <v>68</v>
      </c>
      <c r="K2" s="14"/>
      <c r="L2" s="14"/>
      <c r="M2" s="12"/>
    </row>
    <row r="3" spans="1:13" ht="29.2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1"/>
    </row>
    <row r="4" spans="1:13" ht="4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4"/>
    </row>
    <row r="5" spans="1:14" ht="39.75" customHeight="1">
      <c r="A5" s="1" t="s">
        <v>0</v>
      </c>
      <c r="B5" s="19" t="s">
        <v>12</v>
      </c>
      <c r="C5" s="19"/>
      <c r="D5" s="19"/>
      <c r="E5" s="19"/>
      <c r="F5" s="1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69</v>
      </c>
      <c r="N5" s="2"/>
    </row>
    <row r="6" spans="1:14" ht="30" customHeight="1">
      <c r="A6" s="3">
        <v>1</v>
      </c>
      <c r="B6" s="16" t="s">
        <v>13</v>
      </c>
      <c r="C6" s="16"/>
      <c r="D6" s="16"/>
      <c r="E6" s="16"/>
      <c r="F6" s="16"/>
      <c r="G6" s="4" t="s">
        <v>26</v>
      </c>
      <c r="H6" s="5">
        <v>2</v>
      </c>
      <c r="I6" s="7"/>
      <c r="J6" s="7">
        <f aca="true" t="shared" si="0" ref="J6:J18">H6*I6</f>
        <v>0</v>
      </c>
      <c r="K6" s="7">
        <v>8</v>
      </c>
      <c r="L6" s="7">
        <f aca="true" t="shared" si="1" ref="L6:L18">J6*(1+K6/100)</f>
        <v>0</v>
      </c>
      <c r="M6" s="7"/>
      <c r="N6" s="2"/>
    </row>
    <row r="7" spans="1:14" ht="30" customHeight="1">
      <c r="A7" s="3">
        <v>2</v>
      </c>
      <c r="B7" s="16" t="s">
        <v>14</v>
      </c>
      <c r="C7" s="16"/>
      <c r="D7" s="16"/>
      <c r="E7" s="16"/>
      <c r="F7" s="16"/>
      <c r="G7" s="4" t="s">
        <v>26</v>
      </c>
      <c r="H7" s="5">
        <v>2</v>
      </c>
      <c r="I7" s="7"/>
      <c r="J7" s="7">
        <f t="shared" si="0"/>
        <v>0</v>
      </c>
      <c r="K7" s="7">
        <v>8</v>
      </c>
      <c r="L7" s="7">
        <f t="shared" si="1"/>
        <v>0</v>
      </c>
      <c r="M7" s="7"/>
      <c r="N7" s="2"/>
    </row>
    <row r="8" spans="1:14" ht="30" customHeight="1">
      <c r="A8" s="3">
        <v>3</v>
      </c>
      <c r="B8" s="16" t="s">
        <v>15</v>
      </c>
      <c r="C8" s="16"/>
      <c r="D8" s="16"/>
      <c r="E8" s="16"/>
      <c r="F8" s="16"/>
      <c r="G8" s="4" t="s">
        <v>26</v>
      </c>
      <c r="H8" s="8">
        <v>8</v>
      </c>
      <c r="I8" s="9"/>
      <c r="J8" s="9">
        <f t="shared" si="0"/>
        <v>0</v>
      </c>
      <c r="K8" s="7">
        <v>8</v>
      </c>
      <c r="L8" s="7">
        <f t="shared" si="1"/>
        <v>0</v>
      </c>
      <c r="M8" s="7"/>
      <c r="N8" s="2"/>
    </row>
    <row r="9" spans="1:14" ht="30" customHeight="1">
      <c r="A9" s="3">
        <v>4</v>
      </c>
      <c r="B9" s="16" t="s">
        <v>16</v>
      </c>
      <c r="C9" s="16"/>
      <c r="D9" s="16"/>
      <c r="E9" s="16"/>
      <c r="F9" s="16"/>
      <c r="G9" s="4" t="s">
        <v>26</v>
      </c>
      <c r="H9" s="5">
        <v>8</v>
      </c>
      <c r="I9" s="7"/>
      <c r="J9" s="7">
        <f t="shared" si="0"/>
        <v>0</v>
      </c>
      <c r="K9" s="7">
        <v>8</v>
      </c>
      <c r="L9" s="7">
        <f t="shared" si="1"/>
        <v>0</v>
      </c>
      <c r="M9" s="7"/>
      <c r="N9" s="2"/>
    </row>
    <row r="10" spans="1:14" ht="30" customHeight="1">
      <c r="A10" s="3">
        <v>5</v>
      </c>
      <c r="B10" s="16" t="s">
        <v>17</v>
      </c>
      <c r="C10" s="16"/>
      <c r="D10" s="16"/>
      <c r="E10" s="16"/>
      <c r="F10" s="16"/>
      <c r="G10" s="4" t="s">
        <v>26</v>
      </c>
      <c r="H10" s="10">
        <v>10</v>
      </c>
      <c r="I10" s="9"/>
      <c r="J10" s="9">
        <f t="shared" si="0"/>
        <v>0</v>
      </c>
      <c r="K10" s="7">
        <v>8</v>
      </c>
      <c r="L10" s="7">
        <f t="shared" si="1"/>
        <v>0</v>
      </c>
      <c r="M10" s="7"/>
      <c r="N10" s="2"/>
    </row>
    <row r="11" spans="1:14" ht="30" customHeight="1">
      <c r="A11" s="3">
        <v>6</v>
      </c>
      <c r="B11" s="16" t="s">
        <v>18</v>
      </c>
      <c r="C11" s="16"/>
      <c r="D11" s="16"/>
      <c r="E11" s="16"/>
      <c r="F11" s="16"/>
      <c r="G11" s="4" t="s">
        <v>26</v>
      </c>
      <c r="H11" s="6">
        <v>10</v>
      </c>
      <c r="I11" s="7"/>
      <c r="J11" s="7">
        <f t="shared" si="0"/>
        <v>0</v>
      </c>
      <c r="K11" s="7">
        <v>8</v>
      </c>
      <c r="L11" s="7">
        <f t="shared" si="1"/>
        <v>0</v>
      </c>
      <c r="M11" s="7"/>
      <c r="N11" s="2"/>
    </row>
    <row r="12" spans="1:14" ht="30" customHeight="1">
      <c r="A12" s="3">
        <v>7</v>
      </c>
      <c r="B12" s="16" t="s">
        <v>19</v>
      </c>
      <c r="C12" s="16"/>
      <c r="D12" s="16"/>
      <c r="E12" s="16"/>
      <c r="F12" s="16"/>
      <c r="G12" s="4" t="s">
        <v>26</v>
      </c>
      <c r="H12" s="6">
        <v>5</v>
      </c>
      <c r="I12" s="7"/>
      <c r="J12" s="7">
        <f t="shared" si="0"/>
        <v>0</v>
      </c>
      <c r="K12" s="7">
        <v>8</v>
      </c>
      <c r="L12" s="7">
        <f t="shared" si="1"/>
        <v>0</v>
      </c>
      <c r="M12" s="7"/>
      <c r="N12" s="2"/>
    </row>
    <row r="13" spans="1:14" ht="30" customHeight="1">
      <c r="A13" s="3">
        <v>8</v>
      </c>
      <c r="B13" s="16" t="s">
        <v>20</v>
      </c>
      <c r="C13" s="16"/>
      <c r="D13" s="16"/>
      <c r="E13" s="16"/>
      <c r="F13" s="16"/>
      <c r="G13" s="4" t="s">
        <v>26</v>
      </c>
      <c r="H13" s="5">
        <v>5</v>
      </c>
      <c r="I13" s="7"/>
      <c r="J13" s="7">
        <f t="shared" si="0"/>
        <v>0</v>
      </c>
      <c r="K13" s="7">
        <v>8</v>
      </c>
      <c r="L13" s="7">
        <f t="shared" si="1"/>
        <v>0</v>
      </c>
      <c r="M13" s="7"/>
      <c r="N13" s="2"/>
    </row>
    <row r="14" spans="1:14" ht="30" customHeight="1">
      <c r="A14" s="3">
        <v>9</v>
      </c>
      <c r="B14" s="16" t="s">
        <v>21</v>
      </c>
      <c r="C14" s="16"/>
      <c r="D14" s="16"/>
      <c r="E14" s="16"/>
      <c r="F14" s="16"/>
      <c r="G14" s="4" t="s">
        <v>26</v>
      </c>
      <c r="H14" s="6">
        <v>4</v>
      </c>
      <c r="I14" s="7"/>
      <c r="J14" s="7">
        <f t="shared" si="0"/>
        <v>0</v>
      </c>
      <c r="K14" s="7">
        <v>8</v>
      </c>
      <c r="L14" s="7">
        <f t="shared" si="1"/>
        <v>0</v>
      </c>
      <c r="M14" s="7"/>
      <c r="N14" s="2"/>
    </row>
    <row r="15" spans="1:14" ht="30" customHeight="1">
      <c r="A15" s="3">
        <v>10</v>
      </c>
      <c r="B15" s="16" t="s">
        <v>22</v>
      </c>
      <c r="C15" s="16"/>
      <c r="D15" s="16"/>
      <c r="E15" s="16"/>
      <c r="F15" s="16"/>
      <c r="G15" s="4" t="s">
        <v>26</v>
      </c>
      <c r="H15" s="6">
        <v>4</v>
      </c>
      <c r="I15" s="7"/>
      <c r="J15" s="7">
        <f t="shared" si="0"/>
        <v>0</v>
      </c>
      <c r="K15" s="7">
        <v>8</v>
      </c>
      <c r="L15" s="7">
        <f t="shared" si="1"/>
        <v>0</v>
      </c>
      <c r="M15" s="7"/>
      <c r="N15" s="2"/>
    </row>
    <row r="16" spans="1:14" ht="30" customHeight="1">
      <c r="A16" s="3">
        <v>11</v>
      </c>
      <c r="B16" s="16" t="s">
        <v>23</v>
      </c>
      <c r="C16" s="16"/>
      <c r="D16" s="16"/>
      <c r="E16" s="16"/>
      <c r="F16" s="16"/>
      <c r="G16" s="4" t="s">
        <v>26</v>
      </c>
      <c r="H16" s="5">
        <v>3</v>
      </c>
      <c r="I16" s="7"/>
      <c r="J16" s="7">
        <f t="shared" si="0"/>
        <v>0</v>
      </c>
      <c r="K16" s="7">
        <v>8</v>
      </c>
      <c r="L16" s="7">
        <f t="shared" si="1"/>
        <v>0</v>
      </c>
      <c r="M16" s="7"/>
      <c r="N16" s="2"/>
    </row>
    <row r="17" spans="1:14" ht="30" customHeight="1">
      <c r="A17" s="3">
        <v>12</v>
      </c>
      <c r="B17" s="16" t="s">
        <v>24</v>
      </c>
      <c r="C17" s="16"/>
      <c r="D17" s="16"/>
      <c r="E17" s="16"/>
      <c r="F17" s="16"/>
      <c r="G17" s="4" t="s">
        <v>26</v>
      </c>
      <c r="H17" s="5">
        <v>3</v>
      </c>
      <c r="I17" s="7"/>
      <c r="J17" s="7">
        <f t="shared" si="0"/>
        <v>0</v>
      </c>
      <c r="K17" s="7">
        <v>8</v>
      </c>
      <c r="L17" s="7">
        <f t="shared" si="1"/>
        <v>0</v>
      </c>
      <c r="M17" s="7"/>
      <c r="N17" s="2"/>
    </row>
    <row r="18" spans="1:14" ht="30" customHeight="1">
      <c r="A18" s="3">
        <v>13</v>
      </c>
      <c r="B18" s="16" t="s">
        <v>25</v>
      </c>
      <c r="C18" s="16"/>
      <c r="D18" s="16"/>
      <c r="E18" s="16"/>
      <c r="F18" s="16"/>
      <c r="G18" s="4" t="s">
        <v>26</v>
      </c>
      <c r="H18" s="5">
        <v>4</v>
      </c>
      <c r="I18" s="7"/>
      <c r="J18" s="7">
        <f t="shared" si="0"/>
        <v>0</v>
      </c>
      <c r="K18" s="7">
        <v>8</v>
      </c>
      <c r="L18" s="7">
        <f t="shared" si="1"/>
        <v>0</v>
      </c>
      <c r="M18" s="7"/>
      <c r="N18" s="2"/>
    </row>
    <row r="19" spans="1:13" ht="30" customHeight="1">
      <c r="A19" s="15" t="s">
        <v>8</v>
      </c>
      <c r="B19" s="15"/>
      <c r="C19" s="15"/>
      <c r="D19" s="15"/>
      <c r="E19" s="15"/>
      <c r="F19" s="15"/>
      <c r="G19" s="15"/>
      <c r="H19" s="15"/>
      <c r="I19" s="9" t="s">
        <v>9</v>
      </c>
      <c r="J19" s="9">
        <f>SUM(J6:J18)</f>
        <v>0</v>
      </c>
      <c r="K19" s="9" t="s">
        <v>10</v>
      </c>
      <c r="L19" s="9">
        <f>SUM(L6:L18)</f>
        <v>0</v>
      </c>
      <c r="M19" s="9"/>
    </row>
  </sheetData>
  <sheetProtection selectLockedCells="1" selectUnlockedCells="1"/>
  <mergeCells count="18">
    <mergeCell ref="B14:F14"/>
    <mergeCell ref="B12:F12"/>
    <mergeCell ref="B13:F13"/>
    <mergeCell ref="A3:L3"/>
    <mergeCell ref="B7:F7"/>
    <mergeCell ref="B8:F8"/>
    <mergeCell ref="B9:F9"/>
    <mergeCell ref="B10:F10"/>
    <mergeCell ref="J2:L2"/>
    <mergeCell ref="A19:H19"/>
    <mergeCell ref="B15:F15"/>
    <mergeCell ref="B16:F16"/>
    <mergeCell ref="B17:F17"/>
    <mergeCell ref="B18:F18"/>
    <mergeCell ref="A4:L4"/>
    <mergeCell ref="B5:F5"/>
    <mergeCell ref="B6:F6"/>
    <mergeCell ref="B11:F11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workbookViewId="0" topLeftCell="A14">
      <selection activeCell="N11" sqref="N11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3" width="9.7109375" style="0" customWidth="1"/>
  </cols>
  <sheetData>
    <row r="2" spans="10:13" ht="45" customHeight="1">
      <c r="J2" s="13" t="s">
        <v>67</v>
      </c>
      <c r="K2" s="14"/>
      <c r="L2" s="14"/>
      <c r="M2" s="12"/>
    </row>
    <row r="3" spans="1:13" ht="29.2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1"/>
    </row>
    <row r="4" spans="1:13" ht="4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4"/>
    </row>
    <row r="5" spans="1:14" ht="39.75" customHeight="1">
      <c r="A5" s="1" t="s">
        <v>0</v>
      </c>
      <c r="B5" s="19" t="s">
        <v>12</v>
      </c>
      <c r="C5" s="19"/>
      <c r="D5" s="19"/>
      <c r="E5" s="19"/>
      <c r="F5" s="1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69</v>
      </c>
      <c r="N5" s="2"/>
    </row>
    <row r="6" spans="1:14" ht="30" customHeight="1">
      <c r="A6" s="3">
        <v>1</v>
      </c>
      <c r="B6" s="16" t="s">
        <v>27</v>
      </c>
      <c r="C6" s="16"/>
      <c r="D6" s="16"/>
      <c r="E6" s="16"/>
      <c r="F6" s="16"/>
      <c r="G6" s="4" t="s">
        <v>7</v>
      </c>
      <c r="H6" s="6">
        <v>8</v>
      </c>
      <c r="I6" s="7"/>
      <c r="J6" s="7">
        <f aca="true" t="shared" si="0" ref="J6:J20">H6*I6</f>
        <v>0</v>
      </c>
      <c r="K6" s="7">
        <v>8</v>
      </c>
      <c r="L6" s="7">
        <f aca="true" t="shared" si="1" ref="L6:L20">J6*(1+K6/100)</f>
        <v>0</v>
      </c>
      <c r="M6" s="7"/>
      <c r="N6" s="2"/>
    </row>
    <row r="7" spans="1:14" ht="30" customHeight="1">
      <c r="A7" s="3">
        <v>2</v>
      </c>
      <c r="B7" s="16" t="s">
        <v>28</v>
      </c>
      <c r="C7" s="16"/>
      <c r="D7" s="16"/>
      <c r="E7" s="16"/>
      <c r="F7" s="16"/>
      <c r="G7" s="4" t="s">
        <v>7</v>
      </c>
      <c r="H7" s="6">
        <v>14</v>
      </c>
      <c r="I7" s="7"/>
      <c r="J7" s="7">
        <f t="shared" si="0"/>
        <v>0</v>
      </c>
      <c r="K7" s="7">
        <v>8</v>
      </c>
      <c r="L7" s="7">
        <f t="shared" si="1"/>
        <v>0</v>
      </c>
      <c r="M7" s="7"/>
      <c r="N7" s="2"/>
    </row>
    <row r="8" spans="1:14" ht="30" customHeight="1">
      <c r="A8" s="3">
        <v>3</v>
      </c>
      <c r="B8" s="16" t="s">
        <v>29</v>
      </c>
      <c r="C8" s="16"/>
      <c r="D8" s="16"/>
      <c r="E8" s="16"/>
      <c r="F8" s="16"/>
      <c r="G8" s="4" t="s">
        <v>7</v>
      </c>
      <c r="H8" s="8">
        <v>16</v>
      </c>
      <c r="I8" s="9"/>
      <c r="J8" s="9">
        <f t="shared" si="0"/>
        <v>0</v>
      </c>
      <c r="K8" s="7">
        <v>8</v>
      </c>
      <c r="L8" s="7">
        <f t="shared" si="1"/>
        <v>0</v>
      </c>
      <c r="M8" s="7"/>
      <c r="N8" s="2"/>
    </row>
    <row r="9" spans="1:14" ht="30" customHeight="1">
      <c r="A9" s="3">
        <v>4</v>
      </c>
      <c r="B9" s="16" t="s">
        <v>30</v>
      </c>
      <c r="C9" s="16"/>
      <c r="D9" s="16"/>
      <c r="E9" s="16"/>
      <c r="F9" s="16"/>
      <c r="G9" s="4" t="s">
        <v>7</v>
      </c>
      <c r="H9" s="6">
        <v>30</v>
      </c>
      <c r="I9" s="7"/>
      <c r="J9" s="7">
        <f t="shared" si="0"/>
        <v>0</v>
      </c>
      <c r="K9" s="7">
        <v>8</v>
      </c>
      <c r="L9" s="7">
        <f t="shared" si="1"/>
        <v>0</v>
      </c>
      <c r="M9" s="7"/>
      <c r="N9" s="2"/>
    </row>
    <row r="10" spans="1:14" ht="30" customHeight="1">
      <c r="A10" s="3">
        <v>5</v>
      </c>
      <c r="B10" s="16" t="s">
        <v>31</v>
      </c>
      <c r="C10" s="16"/>
      <c r="D10" s="16"/>
      <c r="E10" s="16"/>
      <c r="F10" s="16"/>
      <c r="G10" s="4" t="s">
        <v>7</v>
      </c>
      <c r="H10" s="8">
        <v>10</v>
      </c>
      <c r="I10" s="9"/>
      <c r="J10" s="9">
        <f t="shared" si="0"/>
        <v>0</v>
      </c>
      <c r="K10" s="7">
        <v>8</v>
      </c>
      <c r="L10" s="7">
        <f t="shared" si="1"/>
        <v>0</v>
      </c>
      <c r="M10" s="7"/>
      <c r="N10" s="2"/>
    </row>
    <row r="11" spans="1:14" ht="30" customHeight="1">
      <c r="A11" s="3">
        <v>6</v>
      </c>
      <c r="B11" s="16" t="s">
        <v>32</v>
      </c>
      <c r="C11" s="16"/>
      <c r="D11" s="16"/>
      <c r="E11" s="16"/>
      <c r="F11" s="16"/>
      <c r="G11" s="4" t="s">
        <v>7</v>
      </c>
      <c r="H11" s="6">
        <v>16</v>
      </c>
      <c r="I11" s="7"/>
      <c r="J11" s="7">
        <f t="shared" si="0"/>
        <v>0</v>
      </c>
      <c r="K11" s="7">
        <v>8</v>
      </c>
      <c r="L11" s="7">
        <f t="shared" si="1"/>
        <v>0</v>
      </c>
      <c r="M11" s="7"/>
      <c r="N11" s="2"/>
    </row>
    <row r="12" spans="1:14" ht="30" customHeight="1">
      <c r="A12" s="3">
        <v>7</v>
      </c>
      <c r="B12" s="16" t="s">
        <v>33</v>
      </c>
      <c r="C12" s="16"/>
      <c r="D12" s="16"/>
      <c r="E12" s="16"/>
      <c r="F12" s="16"/>
      <c r="G12" s="4" t="s">
        <v>7</v>
      </c>
      <c r="H12" s="6">
        <v>9</v>
      </c>
      <c r="I12" s="7"/>
      <c r="J12" s="7">
        <f t="shared" si="0"/>
        <v>0</v>
      </c>
      <c r="K12" s="7">
        <v>8</v>
      </c>
      <c r="L12" s="7">
        <f t="shared" si="1"/>
        <v>0</v>
      </c>
      <c r="M12" s="7"/>
      <c r="N12" s="2"/>
    </row>
    <row r="13" spans="1:14" ht="30" customHeight="1">
      <c r="A13" s="3">
        <v>8</v>
      </c>
      <c r="B13" s="16" t="s">
        <v>34</v>
      </c>
      <c r="C13" s="16"/>
      <c r="D13" s="16"/>
      <c r="E13" s="16"/>
      <c r="F13" s="16"/>
      <c r="G13" s="4" t="s">
        <v>7</v>
      </c>
      <c r="H13" s="6">
        <v>6</v>
      </c>
      <c r="I13" s="7"/>
      <c r="J13" s="7">
        <f t="shared" si="0"/>
        <v>0</v>
      </c>
      <c r="K13" s="7">
        <v>8</v>
      </c>
      <c r="L13" s="7">
        <f t="shared" si="1"/>
        <v>0</v>
      </c>
      <c r="M13" s="7"/>
      <c r="N13" s="2"/>
    </row>
    <row r="14" spans="1:14" ht="30" customHeight="1">
      <c r="A14" s="3">
        <v>9</v>
      </c>
      <c r="B14" s="16" t="s">
        <v>35</v>
      </c>
      <c r="C14" s="16"/>
      <c r="D14" s="16"/>
      <c r="E14" s="16"/>
      <c r="F14" s="16"/>
      <c r="G14" s="4" t="s">
        <v>7</v>
      </c>
      <c r="H14" s="6">
        <v>3</v>
      </c>
      <c r="I14" s="7"/>
      <c r="J14" s="7">
        <f t="shared" si="0"/>
        <v>0</v>
      </c>
      <c r="K14" s="7">
        <v>8</v>
      </c>
      <c r="L14" s="7">
        <f t="shared" si="1"/>
        <v>0</v>
      </c>
      <c r="M14" s="7"/>
      <c r="N14" s="2"/>
    </row>
    <row r="15" spans="1:14" ht="30" customHeight="1">
      <c r="A15" s="3">
        <v>10</v>
      </c>
      <c r="B15" s="16" t="s">
        <v>36</v>
      </c>
      <c r="C15" s="16"/>
      <c r="D15" s="16"/>
      <c r="E15" s="16"/>
      <c r="F15" s="16"/>
      <c r="G15" s="4" t="s">
        <v>7</v>
      </c>
      <c r="H15" s="6">
        <v>3</v>
      </c>
      <c r="I15" s="7"/>
      <c r="J15" s="7">
        <f t="shared" si="0"/>
        <v>0</v>
      </c>
      <c r="K15" s="7">
        <v>8</v>
      </c>
      <c r="L15" s="7">
        <f t="shared" si="1"/>
        <v>0</v>
      </c>
      <c r="M15" s="7"/>
      <c r="N15" s="2"/>
    </row>
    <row r="16" spans="1:14" ht="30" customHeight="1">
      <c r="A16" s="3">
        <v>11</v>
      </c>
      <c r="B16" s="16" t="s">
        <v>37</v>
      </c>
      <c r="C16" s="16"/>
      <c r="D16" s="16"/>
      <c r="E16" s="16"/>
      <c r="F16" s="16"/>
      <c r="G16" s="4" t="s">
        <v>7</v>
      </c>
      <c r="H16" s="6">
        <v>4</v>
      </c>
      <c r="I16" s="7"/>
      <c r="J16" s="7">
        <f t="shared" si="0"/>
        <v>0</v>
      </c>
      <c r="K16" s="7">
        <v>8</v>
      </c>
      <c r="L16" s="7">
        <f t="shared" si="1"/>
        <v>0</v>
      </c>
      <c r="M16" s="7"/>
      <c r="N16" s="2"/>
    </row>
    <row r="17" spans="1:14" ht="30" customHeight="1">
      <c r="A17" s="3">
        <v>12</v>
      </c>
      <c r="B17" s="16" t="s">
        <v>38</v>
      </c>
      <c r="C17" s="16"/>
      <c r="D17" s="16"/>
      <c r="E17" s="16"/>
      <c r="F17" s="16"/>
      <c r="G17" s="4" t="s">
        <v>7</v>
      </c>
      <c r="H17" s="6">
        <v>6</v>
      </c>
      <c r="I17" s="7"/>
      <c r="J17" s="7">
        <f t="shared" si="0"/>
        <v>0</v>
      </c>
      <c r="K17" s="7">
        <v>8</v>
      </c>
      <c r="L17" s="7">
        <f t="shared" si="1"/>
        <v>0</v>
      </c>
      <c r="M17" s="7"/>
      <c r="N17" s="2"/>
    </row>
    <row r="18" spans="1:14" ht="30" customHeight="1">
      <c r="A18" s="3">
        <v>13</v>
      </c>
      <c r="B18" s="21" t="s">
        <v>39</v>
      </c>
      <c r="C18" s="22"/>
      <c r="D18" s="22"/>
      <c r="E18" s="22"/>
      <c r="F18" s="23"/>
      <c r="G18" s="4" t="s">
        <v>7</v>
      </c>
      <c r="H18" s="6">
        <v>2000</v>
      </c>
      <c r="I18" s="7"/>
      <c r="J18" s="7">
        <f t="shared" si="0"/>
        <v>0</v>
      </c>
      <c r="K18" s="7">
        <v>23</v>
      </c>
      <c r="L18" s="7">
        <f t="shared" si="1"/>
        <v>0</v>
      </c>
      <c r="M18" s="7"/>
      <c r="N18" s="2"/>
    </row>
    <row r="19" spans="1:14" ht="30" customHeight="1">
      <c r="A19" s="3">
        <v>14</v>
      </c>
      <c r="B19" s="21" t="s">
        <v>40</v>
      </c>
      <c r="C19" s="22"/>
      <c r="D19" s="22"/>
      <c r="E19" s="22"/>
      <c r="F19" s="23"/>
      <c r="G19" s="4" t="s">
        <v>7</v>
      </c>
      <c r="H19" s="6">
        <v>3000</v>
      </c>
      <c r="I19" s="7"/>
      <c r="J19" s="7">
        <f t="shared" si="0"/>
        <v>0</v>
      </c>
      <c r="K19" s="7">
        <v>23</v>
      </c>
      <c r="L19" s="7">
        <f t="shared" si="1"/>
        <v>0</v>
      </c>
      <c r="M19" s="7"/>
      <c r="N19" s="2"/>
    </row>
    <row r="20" spans="1:14" ht="30" customHeight="1">
      <c r="A20" s="3">
        <v>15</v>
      </c>
      <c r="B20" s="16" t="s">
        <v>41</v>
      </c>
      <c r="C20" s="16"/>
      <c r="D20" s="16"/>
      <c r="E20" s="16"/>
      <c r="F20" s="16"/>
      <c r="G20" s="4" t="s">
        <v>7</v>
      </c>
      <c r="H20" s="6">
        <v>1000</v>
      </c>
      <c r="I20" s="7"/>
      <c r="J20" s="7">
        <f t="shared" si="0"/>
        <v>0</v>
      </c>
      <c r="K20" s="7">
        <v>23</v>
      </c>
      <c r="L20" s="7">
        <f t="shared" si="1"/>
        <v>0</v>
      </c>
      <c r="M20" s="7"/>
      <c r="N20" s="2"/>
    </row>
    <row r="21" spans="1:13" ht="30" customHeight="1">
      <c r="A21" s="15" t="s">
        <v>8</v>
      </c>
      <c r="B21" s="15"/>
      <c r="C21" s="15"/>
      <c r="D21" s="15"/>
      <c r="E21" s="15"/>
      <c r="F21" s="15"/>
      <c r="G21" s="15"/>
      <c r="H21" s="15"/>
      <c r="I21" s="9" t="s">
        <v>9</v>
      </c>
      <c r="J21" s="9">
        <f>SUM(J6:J20)</f>
        <v>0</v>
      </c>
      <c r="K21" s="9" t="s">
        <v>10</v>
      </c>
      <c r="L21" s="9">
        <f>SUM(L6:L20)</f>
        <v>0</v>
      </c>
      <c r="M21" s="9"/>
    </row>
  </sheetData>
  <sheetProtection selectLockedCells="1" selectUnlockedCells="1"/>
  <mergeCells count="20">
    <mergeCell ref="B11:F11"/>
    <mergeCell ref="B10:F10"/>
    <mergeCell ref="J2:L2"/>
    <mergeCell ref="A21:H21"/>
    <mergeCell ref="B15:F15"/>
    <mergeCell ref="B16:F16"/>
    <mergeCell ref="B17:F17"/>
    <mergeCell ref="B20:F20"/>
    <mergeCell ref="A4:L4"/>
    <mergeCell ref="B5:F5"/>
    <mergeCell ref="B6:F6"/>
    <mergeCell ref="A3:L3"/>
    <mergeCell ref="B7:F7"/>
    <mergeCell ref="B8:F8"/>
    <mergeCell ref="B9:F9"/>
    <mergeCell ref="B14:F14"/>
    <mergeCell ref="B18:F18"/>
    <mergeCell ref="B19:F19"/>
    <mergeCell ref="B12:F12"/>
    <mergeCell ref="B13:F13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workbookViewId="0" topLeftCell="A1">
      <selection activeCell="I22" sqref="I22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3" width="9.7109375" style="0" customWidth="1"/>
  </cols>
  <sheetData>
    <row r="2" spans="10:13" ht="45" customHeight="1">
      <c r="J2" s="13" t="s">
        <v>66</v>
      </c>
      <c r="K2" s="14"/>
      <c r="L2" s="14"/>
      <c r="M2" s="12"/>
    </row>
    <row r="3" spans="1:13" ht="29.2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1"/>
    </row>
    <row r="4" spans="1:13" ht="4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4"/>
    </row>
    <row r="5" spans="1:14" ht="39.75" customHeight="1">
      <c r="A5" s="1" t="s">
        <v>0</v>
      </c>
      <c r="B5" s="19" t="s">
        <v>12</v>
      </c>
      <c r="C5" s="19"/>
      <c r="D5" s="19"/>
      <c r="E5" s="19"/>
      <c r="F5" s="1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69</v>
      </c>
      <c r="N5" s="2"/>
    </row>
    <row r="6" spans="1:14" ht="79.5" customHeight="1">
      <c r="A6" s="3">
        <v>1</v>
      </c>
      <c r="B6" s="16" t="s">
        <v>42</v>
      </c>
      <c r="C6" s="16"/>
      <c r="D6" s="16"/>
      <c r="E6" s="16"/>
      <c r="F6" s="16"/>
      <c r="G6" s="4" t="s">
        <v>46</v>
      </c>
      <c r="H6" s="6">
        <v>60</v>
      </c>
      <c r="I6" s="7"/>
      <c r="J6" s="7">
        <f>H6*I6</f>
        <v>0</v>
      </c>
      <c r="K6" s="7">
        <v>8</v>
      </c>
      <c r="L6" s="7">
        <f>J6*(1+K6/100)</f>
        <v>0</v>
      </c>
      <c r="M6" s="7"/>
      <c r="N6" s="2"/>
    </row>
    <row r="7" spans="1:14" ht="30" customHeight="1">
      <c r="A7" s="3">
        <v>2</v>
      </c>
      <c r="B7" s="16" t="s">
        <v>43</v>
      </c>
      <c r="C7" s="16"/>
      <c r="D7" s="16"/>
      <c r="E7" s="16"/>
      <c r="F7" s="16"/>
      <c r="G7" s="4" t="s">
        <v>7</v>
      </c>
      <c r="H7" s="6">
        <v>750</v>
      </c>
      <c r="I7" s="7"/>
      <c r="J7" s="7">
        <f>H7*I7</f>
        <v>0</v>
      </c>
      <c r="K7" s="7">
        <v>8</v>
      </c>
      <c r="L7" s="7">
        <f>J7*(1+K7/100)</f>
        <v>0</v>
      </c>
      <c r="M7" s="7"/>
      <c r="N7" s="2"/>
    </row>
    <row r="8" spans="1:14" ht="30" customHeight="1">
      <c r="A8" s="3">
        <v>3</v>
      </c>
      <c r="B8" s="16" t="s">
        <v>44</v>
      </c>
      <c r="C8" s="16"/>
      <c r="D8" s="16"/>
      <c r="E8" s="16"/>
      <c r="F8" s="16"/>
      <c r="G8" s="4" t="s">
        <v>7</v>
      </c>
      <c r="H8" s="8">
        <v>2000</v>
      </c>
      <c r="I8" s="9"/>
      <c r="J8" s="9">
        <f>H8*I8</f>
        <v>0</v>
      </c>
      <c r="K8" s="7">
        <v>8</v>
      </c>
      <c r="L8" s="7">
        <f>J8*(1+K8/100)</f>
        <v>0</v>
      </c>
      <c r="M8" s="7"/>
      <c r="N8" s="2"/>
    </row>
    <row r="9" spans="1:14" ht="30" customHeight="1">
      <c r="A9" s="3">
        <v>4</v>
      </c>
      <c r="B9" s="16" t="s">
        <v>45</v>
      </c>
      <c r="C9" s="16"/>
      <c r="D9" s="16"/>
      <c r="E9" s="16"/>
      <c r="F9" s="16"/>
      <c r="G9" s="4" t="s">
        <v>26</v>
      </c>
      <c r="H9" s="6">
        <v>3</v>
      </c>
      <c r="I9" s="7"/>
      <c r="J9" s="7">
        <f>H9*I9</f>
        <v>0</v>
      </c>
      <c r="K9" s="7">
        <v>23</v>
      </c>
      <c r="L9" s="7">
        <f>J9*(1+K9/100)</f>
        <v>0</v>
      </c>
      <c r="M9" s="7"/>
      <c r="N9" s="2"/>
    </row>
    <row r="10" spans="1:13" ht="30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9" t="s">
        <v>9</v>
      </c>
      <c r="J10" s="9">
        <f>SUM(J6:J9)</f>
        <v>0</v>
      </c>
      <c r="K10" s="9" t="s">
        <v>10</v>
      </c>
      <c r="L10" s="9">
        <f>SUM(L6:L9)</f>
        <v>0</v>
      </c>
      <c r="M10" s="9"/>
    </row>
  </sheetData>
  <sheetProtection selectLockedCells="1" selectUnlockedCells="1"/>
  <mergeCells count="9">
    <mergeCell ref="J2:L2"/>
    <mergeCell ref="A10:H10"/>
    <mergeCell ref="A4:L4"/>
    <mergeCell ref="B5:F5"/>
    <mergeCell ref="B6:F6"/>
    <mergeCell ref="A3:L3"/>
    <mergeCell ref="B7:F7"/>
    <mergeCell ref="B8:F8"/>
    <mergeCell ref="B9:F9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workbookViewId="0" topLeftCell="A1">
      <selection activeCell="P9" sqref="P9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3" width="9.7109375" style="0" customWidth="1"/>
  </cols>
  <sheetData>
    <row r="2" spans="10:13" ht="45" customHeight="1">
      <c r="J2" s="13" t="s">
        <v>65</v>
      </c>
      <c r="K2" s="14"/>
      <c r="L2" s="14"/>
      <c r="M2" s="12"/>
    </row>
    <row r="3" spans="1:13" ht="29.2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1"/>
    </row>
    <row r="4" spans="1:13" ht="4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4"/>
    </row>
    <row r="5" spans="1:14" ht="39.75" customHeight="1">
      <c r="A5" s="1" t="s">
        <v>0</v>
      </c>
      <c r="B5" s="19" t="s">
        <v>12</v>
      </c>
      <c r="C5" s="19"/>
      <c r="D5" s="19"/>
      <c r="E5" s="19"/>
      <c r="F5" s="1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69</v>
      </c>
      <c r="N5" s="2"/>
    </row>
    <row r="6" spans="1:14" ht="30" customHeight="1">
      <c r="A6" s="3">
        <v>1</v>
      </c>
      <c r="B6" s="16" t="s">
        <v>47</v>
      </c>
      <c r="C6" s="16"/>
      <c r="D6" s="16"/>
      <c r="E6" s="16"/>
      <c r="F6" s="16"/>
      <c r="G6" s="4" t="s">
        <v>7</v>
      </c>
      <c r="H6" s="6">
        <v>150</v>
      </c>
      <c r="I6" s="7"/>
      <c r="J6" s="7">
        <f aca="true" t="shared" si="0" ref="J6:J15">H6*I6</f>
        <v>0</v>
      </c>
      <c r="K6" s="7">
        <v>8</v>
      </c>
      <c r="L6" s="7">
        <f aca="true" t="shared" si="1" ref="L6:L15">J6*(1+K6/100)</f>
        <v>0</v>
      </c>
      <c r="M6" s="7"/>
      <c r="N6" s="2"/>
    </row>
    <row r="7" spans="1:14" ht="60" customHeight="1">
      <c r="A7" s="3">
        <v>2</v>
      </c>
      <c r="B7" s="16" t="s">
        <v>49</v>
      </c>
      <c r="C7" s="16"/>
      <c r="D7" s="16"/>
      <c r="E7" s="16"/>
      <c r="F7" s="16"/>
      <c r="G7" s="4" t="s">
        <v>26</v>
      </c>
      <c r="H7" s="6">
        <v>5</v>
      </c>
      <c r="I7" s="7"/>
      <c r="J7" s="7">
        <f t="shared" si="0"/>
        <v>0</v>
      </c>
      <c r="K7" s="7">
        <v>8</v>
      </c>
      <c r="L7" s="7">
        <f t="shared" si="1"/>
        <v>0</v>
      </c>
      <c r="M7" s="7"/>
      <c r="N7" s="2"/>
    </row>
    <row r="8" spans="1:14" ht="30" customHeight="1">
      <c r="A8" s="3">
        <v>3</v>
      </c>
      <c r="B8" s="16" t="s">
        <v>48</v>
      </c>
      <c r="C8" s="16"/>
      <c r="D8" s="16"/>
      <c r="E8" s="16"/>
      <c r="F8" s="16"/>
      <c r="G8" s="4" t="s">
        <v>7</v>
      </c>
      <c r="H8" s="8">
        <v>6000</v>
      </c>
      <c r="I8" s="9"/>
      <c r="J8" s="9">
        <f t="shared" si="0"/>
        <v>0</v>
      </c>
      <c r="K8" s="7">
        <v>8</v>
      </c>
      <c r="L8" s="7">
        <f t="shared" si="1"/>
        <v>0</v>
      </c>
      <c r="M8" s="7"/>
      <c r="N8" s="2"/>
    </row>
    <row r="9" spans="1:14" ht="30" customHeight="1">
      <c r="A9" s="3">
        <v>4</v>
      </c>
      <c r="B9" s="16" t="s">
        <v>50</v>
      </c>
      <c r="C9" s="16"/>
      <c r="D9" s="16"/>
      <c r="E9" s="16"/>
      <c r="F9" s="16"/>
      <c r="G9" s="4" t="s">
        <v>7</v>
      </c>
      <c r="H9" s="6">
        <v>900</v>
      </c>
      <c r="I9" s="7"/>
      <c r="J9" s="7">
        <f t="shared" si="0"/>
        <v>0</v>
      </c>
      <c r="K9" s="7">
        <v>8</v>
      </c>
      <c r="L9" s="7">
        <f t="shared" si="1"/>
        <v>0</v>
      </c>
      <c r="M9" s="7"/>
      <c r="N9" s="2"/>
    </row>
    <row r="10" spans="1:14" ht="60" customHeight="1">
      <c r="A10" s="3">
        <v>5</v>
      </c>
      <c r="B10" s="16" t="s">
        <v>51</v>
      </c>
      <c r="C10" s="16"/>
      <c r="D10" s="16"/>
      <c r="E10" s="16"/>
      <c r="F10" s="16"/>
      <c r="G10" s="4" t="s">
        <v>7</v>
      </c>
      <c r="H10" s="8">
        <v>900</v>
      </c>
      <c r="I10" s="9"/>
      <c r="J10" s="9">
        <f t="shared" si="0"/>
        <v>0</v>
      </c>
      <c r="K10" s="7">
        <v>8</v>
      </c>
      <c r="L10" s="7">
        <f t="shared" si="1"/>
        <v>0</v>
      </c>
      <c r="M10" s="7"/>
      <c r="N10" s="2"/>
    </row>
    <row r="11" spans="1:14" ht="30" customHeight="1">
      <c r="A11" s="3">
        <v>6</v>
      </c>
      <c r="B11" s="16" t="s">
        <v>52</v>
      </c>
      <c r="C11" s="16"/>
      <c r="D11" s="16"/>
      <c r="E11" s="16"/>
      <c r="F11" s="16"/>
      <c r="G11" s="4" t="s">
        <v>7</v>
      </c>
      <c r="H11" s="6">
        <v>200</v>
      </c>
      <c r="I11" s="7"/>
      <c r="J11" s="7">
        <f t="shared" si="0"/>
        <v>0</v>
      </c>
      <c r="K11" s="7">
        <v>23</v>
      </c>
      <c r="L11" s="7">
        <f t="shared" si="1"/>
        <v>0</v>
      </c>
      <c r="M11" s="7"/>
      <c r="N11" s="2"/>
    </row>
    <row r="12" spans="1:14" ht="30" customHeight="1">
      <c r="A12" s="3">
        <v>7</v>
      </c>
      <c r="B12" s="16" t="s">
        <v>53</v>
      </c>
      <c r="C12" s="16"/>
      <c r="D12" s="16"/>
      <c r="E12" s="16"/>
      <c r="F12" s="16"/>
      <c r="G12" s="4" t="s">
        <v>7</v>
      </c>
      <c r="H12" s="6">
        <v>30</v>
      </c>
      <c r="I12" s="7"/>
      <c r="J12" s="7">
        <f t="shared" si="0"/>
        <v>0</v>
      </c>
      <c r="K12" s="7">
        <v>8</v>
      </c>
      <c r="L12" s="7">
        <f t="shared" si="1"/>
        <v>0</v>
      </c>
      <c r="M12" s="7"/>
      <c r="N12" s="2"/>
    </row>
    <row r="13" spans="1:14" ht="30" customHeight="1">
      <c r="A13" s="3">
        <v>8</v>
      </c>
      <c r="B13" s="16" t="s">
        <v>54</v>
      </c>
      <c r="C13" s="16"/>
      <c r="D13" s="16"/>
      <c r="E13" s="16"/>
      <c r="F13" s="16"/>
      <c r="G13" s="4" t="s">
        <v>7</v>
      </c>
      <c r="H13" s="6">
        <v>300</v>
      </c>
      <c r="I13" s="7"/>
      <c r="J13" s="7">
        <f t="shared" si="0"/>
        <v>0</v>
      </c>
      <c r="K13" s="7">
        <v>8</v>
      </c>
      <c r="L13" s="7">
        <f t="shared" si="1"/>
        <v>0</v>
      </c>
      <c r="M13" s="7"/>
      <c r="N13" s="2"/>
    </row>
    <row r="14" spans="1:14" ht="30" customHeight="1">
      <c r="A14" s="3">
        <v>9</v>
      </c>
      <c r="B14" s="16" t="s">
        <v>55</v>
      </c>
      <c r="C14" s="16"/>
      <c r="D14" s="16"/>
      <c r="E14" s="16"/>
      <c r="F14" s="16"/>
      <c r="G14" s="4" t="s">
        <v>26</v>
      </c>
      <c r="H14" s="6">
        <v>4</v>
      </c>
      <c r="I14" s="7"/>
      <c r="J14" s="7">
        <f t="shared" si="0"/>
        <v>0</v>
      </c>
      <c r="K14" s="7">
        <v>8</v>
      </c>
      <c r="L14" s="7">
        <f t="shared" si="1"/>
        <v>0</v>
      </c>
      <c r="M14" s="7"/>
      <c r="N14" s="2"/>
    </row>
    <row r="15" spans="1:14" ht="30" customHeight="1">
      <c r="A15" s="3">
        <v>10</v>
      </c>
      <c r="B15" s="16" t="s">
        <v>56</v>
      </c>
      <c r="C15" s="16"/>
      <c r="D15" s="16"/>
      <c r="E15" s="16"/>
      <c r="F15" s="16"/>
      <c r="G15" s="4" t="s">
        <v>7</v>
      </c>
      <c r="H15" s="6">
        <v>500</v>
      </c>
      <c r="I15" s="7"/>
      <c r="J15" s="7">
        <f t="shared" si="0"/>
        <v>0</v>
      </c>
      <c r="K15" s="7">
        <v>8</v>
      </c>
      <c r="L15" s="7">
        <f t="shared" si="1"/>
        <v>0</v>
      </c>
      <c r="M15" s="7"/>
      <c r="N15" s="2"/>
    </row>
    <row r="16" spans="1:13" ht="30" customHeight="1">
      <c r="A16" s="15" t="s">
        <v>8</v>
      </c>
      <c r="B16" s="15"/>
      <c r="C16" s="15"/>
      <c r="D16" s="15"/>
      <c r="E16" s="15"/>
      <c r="F16" s="15"/>
      <c r="G16" s="15"/>
      <c r="H16" s="15"/>
      <c r="I16" s="9" t="s">
        <v>9</v>
      </c>
      <c r="J16" s="9">
        <f>SUM(J6:J15)</f>
        <v>0</v>
      </c>
      <c r="K16" s="9" t="s">
        <v>10</v>
      </c>
      <c r="L16" s="9">
        <f>SUM(L6:L15)</f>
        <v>0</v>
      </c>
      <c r="M16" s="9"/>
    </row>
  </sheetData>
  <sheetProtection selectLockedCells="1" selectUnlockedCells="1"/>
  <mergeCells count="15">
    <mergeCell ref="B14:F14"/>
    <mergeCell ref="B7:F7"/>
    <mergeCell ref="B8:F8"/>
    <mergeCell ref="B9:F9"/>
    <mergeCell ref="B10:F10"/>
    <mergeCell ref="J2:L2"/>
    <mergeCell ref="A16:H16"/>
    <mergeCell ref="B15:F15"/>
    <mergeCell ref="A4:L4"/>
    <mergeCell ref="B5:F5"/>
    <mergeCell ref="B6:F6"/>
    <mergeCell ref="B11:F11"/>
    <mergeCell ref="B12:F12"/>
    <mergeCell ref="B13:F13"/>
    <mergeCell ref="A3:L3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workbookViewId="0" topLeftCell="A1">
      <selection activeCell="I22" sqref="I22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3" width="9.7109375" style="0" customWidth="1"/>
  </cols>
  <sheetData>
    <row r="2" spans="10:13" ht="45" customHeight="1">
      <c r="J2" s="13" t="s">
        <v>64</v>
      </c>
      <c r="K2" s="14"/>
      <c r="L2" s="14"/>
      <c r="M2" s="12"/>
    </row>
    <row r="3" spans="1:13" ht="29.2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1"/>
    </row>
    <row r="4" spans="1:13" ht="4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4"/>
    </row>
    <row r="5" spans="1:14" ht="39.75" customHeight="1">
      <c r="A5" s="1" t="s">
        <v>0</v>
      </c>
      <c r="B5" s="19" t="s">
        <v>12</v>
      </c>
      <c r="C5" s="19"/>
      <c r="D5" s="19"/>
      <c r="E5" s="19"/>
      <c r="F5" s="1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69</v>
      </c>
      <c r="N5" s="2"/>
    </row>
    <row r="6" spans="1:14" ht="30" customHeight="1">
      <c r="A6" s="3">
        <v>1</v>
      </c>
      <c r="B6" s="16" t="s">
        <v>57</v>
      </c>
      <c r="C6" s="16"/>
      <c r="D6" s="16"/>
      <c r="E6" s="16"/>
      <c r="F6" s="16"/>
      <c r="G6" s="4" t="s">
        <v>26</v>
      </c>
      <c r="H6" s="6">
        <v>5</v>
      </c>
      <c r="I6" s="7"/>
      <c r="J6" s="7">
        <f aca="true" t="shared" si="0" ref="J6:J12">H6*I6</f>
        <v>0</v>
      </c>
      <c r="K6" s="7">
        <v>23</v>
      </c>
      <c r="L6" s="7">
        <f aca="true" t="shared" si="1" ref="L6:L12">J6*(1+K6/100)</f>
        <v>0</v>
      </c>
      <c r="M6" s="7"/>
      <c r="N6" s="2"/>
    </row>
    <row r="7" spans="1:14" ht="30" customHeight="1">
      <c r="A7" s="3">
        <v>2</v>
      </c>
      <c r="B7" s="16" t="s">
        <v>58</v>
      </c>
      <c r="C7" s="16"/>
      <c r="D7" s="16"/>
      <c r="E7" s="16"/>
      <c r="F7" s="16"/>
      <c r="G7" s="4" t="s">
        <v>26</v>
      </c>
      <c r="H7" s="6">
        <v>8</v>
      </c>
      <c r="I7" s="7"/>
      <c r="J7" s="7">
        <f t="shared" si="0"/>
        <v>0</v>
      </c>
      <c r="K7" s="7">
        <v>23</v>
      </c>
      <c r="L7" s="7">
        <f t="shared" si="1"/>
        <v>0</v>
      </c>
      <c r="M7" s="7"/>
      <c r="N7" s="2"/>
    </row>
    <row r="8" spans="1:14" ht="30" customHeight="1">
      <c r="A8" s="3">
        <v>3</v>
      </c>
      <c r="B8" s="16" t="s">
        <v>59</v>
      </c>
      <c r="C8" s="16"/>
      <c r="D8" s="16"/>
      <c r="E8" s="16"/>
      <c r="F8" s="16"/>
      <c r="G8" s="4" t="s">
        <v>26</v>
      </c>
      <c r="H8" s="8">
        <v>5</v>
      </c>
      <c r="I8" s="9"/>
      <c r="J8" s="9">
        <f t="shared" si="0"/>
        <v>0</v>
      </c>
      <c r="K8" s="7">
        <v>23</v>
      </c>
      <c r="L8" s="7">
        <f t="shared" si="1"/>
        <v>0</v>
      </c>
      <c r="M8" s="7"/>
      <c r="N8" s="2"/>
    </row>
    <row r="9" spans="1:14" ht="30" customHeight="1">
      <c r="A9" s="3">
        <v>4</v>
      </c>
      <c r="B9" s="16" t="s">
        <v>60</v>
      </c>
      <c r="C9" s="16"/>
      <c r="D9" s="16"/>
      <c r="E9" s="16"/>
      <c r="F9" s="16"/>
      <c r="G9" s="4" t="s">
        <v>7</v>
      </c>
      <c r="H9" s="6">
        <v>1000</v>
      </c>
      <c r="I9" s="7"/>
      <c r="J9" s="7">
        <f t="shared" si="0"/>
        <v>0</v>
      </c>
      <c r="K9" s="7">
        <v>23</v>
      </c>
      <c r="L9" s="7">
        <f t="shared" si="1"/>
        <v>0</v>
      </c>
      <c r="M9" s="7"/>
      <c r="N9" s="2"/>
    </row>
    <row r="10" spans="1:14" ht="30" customHeight="1">
      <c r="A10" s="3">
        <v>5</v>
      </c>
      <c r="B10" s="16" t="s">
        <v>61</v>
      </c>
      <c r="C10" s="16"/>
      <c r="D10" s="16"/>
      <c r="E10" s="16"/>
      <c r="F10" s="16"/>
      <c r="G10" s="4" t="s">
        <v>26</v>
      </c>
      <c r="H10" s="8">
        <v>5</v>
      </c>
      <c r="I10" s="9"/>
      <c r="J10" s="9">
        <f t="shared" si="0"/>
        <v>0</v>
      </c>
      <c r="K10" s="7">
        <v>23</v>
      </c>
      <c r="L10" s="7">
        <f t="shared" si="1"/>
        <v>0</v>
      </c>
      <c r="M10" s="7"/>
      <c r="N10" s="2"/>
    </row>
    <row r="11" spans="1:14" ht="30" customHeight="1">
      <c r="A11" s="3">
        <v>6</v>
      </c>
      <c r="B11" s="16" t="s">
        <v>62</v>
      </c>
      <c r="C11" s="16"/>
      <c r="D11" s="16"/>
      <c r="E11" s="16"/>
      <c r="F11" s="16"/>
      <c r="G11" s="4" t="s">
        <v>26</v>
      </c>
      <c r="H11" s="6">
        <v>3</v>
      </c>
      <c r="I11" s="7"/>
      <c r="J11" s="7">
        <f t="shared" si="0"/>
        <v>0</v>
      </c>
      <c r="K11" s="7">
        <v>23</v>
      </c>
      <c r="L11" s="7">
        <f t="shared" si="1"/>
        <v>0</v>
      </c>
      <c r="M11" s="7"/>
      <c r="N11" s="2"/>
    </row>
    <row r="12" spans="1:14" ht="30" customHeight="1">
      <c r="A12" s="3">
        <v>7</v>
      </c>
      <c r="B12" s="16" t="s">
        <v>63</v>
      </c>
      <c r="C12" s="16"/>
      <c r="D12" s="16"/>
      <c r="E12" s="16"/>
      <c r="F12" s="16"/>
      <c r="G12" s="4" t="s">
        <v>26</v>
      </c>
      <c r="H12" s="6">
        <v>4</v>
      </c>
      <c r="I12" s="7"/>
      <c r="J12" s="7">
        <f t="shared" si="0"/>
        <v>0</v>
      </c>
      <c r="K12" s="7">
        <v>23</v>
      </c>
      <c r="L12" s="7">
        <f t="shared" si="1"/>
        <v>0</v>
      </c>
      <c r="M12" s="7"/>
      <c r="N12" s="2"/>
    </row>
    <row r="13" spans="1:13" ht="30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9" t="s">
        <v>9</v>
      </c>
      <c r="J13" s="9">
        <f>SUM(J6:J12)</f>
        <v>0</v>
      </c>
      <c r="K13" s="9" t="s">
        <v>10</v>
      </c>
      <c r="L13" s="9">
        <f>SUM(L6:L12)</f>
        <v>0</v>
      </c>
      <c r="M13" s="9"/>
    </row>
  </sheetData>
  <sheetProtection selectLockedCells="1" selectUnlockedCells="1"/>
  <mergeCells count="12">
    <mergeCell ref="J2:L2"/>
    <mergeCell ref="A13:H13"/>
    <mergeCell ref="A4:L4"/>
    <mergeCell ref="B5:F5"/>
    <mergeCell ref="B6:F6"/>
    <mergeCell ref="B11:F11"/>
    <mergeCell ref="B12:F12"/>
    <mergeCell ref="A3:L3"/>
    <mergeCell ref="B7:F7"/>
    <mergeCell ref="B8:F8"/>
    <mergeCell ref="B9:F9"/>
    <mergeCell ref="B10:F10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</cp:lastModifiedBy>
  <cp:lastPrinted>2016-01-18T08:05:59Z</cp:lastPrinted>
  <dcterms:created xsi:type="dcterms:W3CDTF">2015-08-05T06:36:39Z</dcterms:created>
  <dcterms:modified xsi:type="dcterms:W3CDTF">2016-01-18T08:07:59Z</dcterms:modified>
  <cp:category/>
  <cp:version/>
  <cp:contentType/>
  <cp:contentStatus/>
</cp:coreProperties>
</file>